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bojan\Desktop\nabava\jednostavne\kupaonice\"/>
    </mc:Choice>
  </mc:AlternateContent>
  <xr:revisionPtr revIDLastSave="0" documentId="13_ncr:1_{02037BF5-F60D-414D-B36D-736F457E1708}" xr6:coauthVersionLast="47" xr6:coauthVersionMax="47" xr10:uidLastSave="{00000000-0000-0000-0000-000000000000}"/>
  <bookViews>
    <workbookView xWindow="-120" yWindow="-120" windowWidth="24240" windowHeight="13020" activeTab="1" xr2:uid="{00000000-000D-0000-FFFF-FFFF00000000}"/>
  </bookViews>
  <sheets>
    <sheet name="Troškovnik" sheetId="1" r:id="rId1"/>
    <sheet name="Opći opis" sheetId="2" r:id="rId2"/>
  </sheets>
  <definedNames>
    <definedName name="_xlnm.Print_Area" localSheetId="0">Troškovnik!$A$5:$G$90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G70" i="1"/>
  <c r="G23" i="1"/>
  <c r="G28" i="1"/>
  <c r="G29" i="1"/>
  <c r="G46" i="1" l="1"/>
  <c r="G41" i="1" l="1"/>
  <c r="G67" i="1" l="1"/>
  <c r="G62" i="1"/>
  <c r="G57" i="1"/>
  <c r="G53" i="1"/>
  <c r="G25" i="1"/>
  <c r="G18" i="1"/>
  <c r="G8" i="1"/>
  <c r="G72" i="1" l="1"/>
  <c r="G74" i="1" s="1"/>
  <c r="G76" i="1" l="1"/>
</calcChain>
</file>

<file path=xl/sharedStrings.xml><?xml version="1.0" encoding="utf-8"?>
<sst xmlns="http://schemas.openxmlformats.org/spreadsheetml/2006/main" count="120" uniqueCount="103">
  <si>
    <t>PRILOG II.</t>
  </si>
  <si>
    <t>R.B.</t>
  </si>
  <si>
    <t>OPIS STAVKE</t>
  </si>
  <si>
    <t>J.M.</t>
  </si>
  <si>
    <t>KOLIČINA</t>
  </si>
  <si>
    <t>JED.CIJENA</t>
  </si>
  <si>
    <t>UKUPNA CIJENA</t>
  </si>
  <si>
    <t>1.</t>
  </si>
  <si>
    <t>kompl.</t>
  </si>
  <si>
    <t>2.</t>
  </si>
  <si>
    <t>3.</t>
  </si>
  <si>
    <t>4.</t>
  </si>
  <si>
    <t>M.P.</t>
  </si>
  <si>
    <t>______________________________</t>
  </si>
  <si>
    <t>_____________________</t>
  </si>
  <si>
    <r>
      <rPr>
        <vertAlign val="superscript"/>
        <sz val="11"/>
        <color theme="1"/>
        <rFont val="Times New Roman"/>
        <family val="1"/>
        <charset val="238"/>
      </rPr>
      <t>1</t>
    </r>
    <r>
      <rPr>
        <sz val="11"/>
        <color theme="1"/>
        <rFont val="Times New Roman"/>
        <family val="1"/>
        <charset val="238"/>
      </rPr>
      <t xml:space="preserve"> Ako ponuditelj nije u sustavu PDV-a ili je predmet nabave oslobođen PDV-a, rubriku ostavite praznom.</t>
    </r>
  </si>
  <si>
    <r>
      <rPr>
        <vertAlign val="superscript"/>
        <sz val="11"/>
        <color theme="1"/>
        <rFont val="Times New Roman"/>
        <family val="1"/>
        <charset val="238"/>
      </rPr>
      <t>2</t>
    </r>
    <r>
      <rPr>
        <sz val="11"/>
        <color theme="1"/>
        <rFont val="Times New Roman"/>
        <family val="1"/>
        <charset val="238"/>
      </rPr>
      <t xml:space="preserve"> Ako ponuditelj nije u sustavu PDV-a u cijenu ponude s PDV-om prepisuje cijenu ponude bez PDV-a.</t>
    </r>
  </si>
  <si>
    <t xml:space="preserve"> </t>
  </si>
  <si>
    <t>5.</t>
  </si>
  <si>
    <t>6.</t>
  </si>
  <si>
    <t>7.</t>
  </si>
  <si>
    <t>UKUPNO BEZ PDV-a  (slovima:                                                                                                                                                           ):</t>
  </si>
  <si>
    <r>
      <t xml:space="preserve">PDV </t>
    </r>
    <r>
      <rPr>
        <b/>
        <vertAlign val="superscript"/>
        <sz val="12"/>
        <color theme="1"/>
        <rFont val="Times New Roman"/>
        <family val="1"/>
        <charset val="238"/>
      </rPr>
      <t xml:space="preserve">1 </t>
    </r>
    <r>
      <rPr>
        <b/>
        <sz val="12"/>
        <color theme="1"/>
        <rFont val="Times New Roman"/>
        <family val="1"/>
        <charset val="238"/>
      </rPr>
      <t>25%                     (slovima:                                                                                                                                                            ):</t>
    </r>
  </si>
  <si>
    <r>
      <t xml:space="preserve"> UKUPNO S PDV-om</t>
    </r>
    <r>
      <rPr>
        <b/>
        <vertAlign val="superscript"/>
        <sz val="12"/>
        <color theme="1"/>
        <rFont val="Times New Roman"/>
        <family val="1"/>
        <charset val="238"/>
      </rPr>
      <t xml:space="preserve"> 2</t>
    </r>
    <r>
      <rPr>
        <b/>
        <sz val="12"/>
        <color theme="1"/>
        <rFont val="Times New Roman"/>
        <family val="1"/>
        <charset val="238"/>
      </rPr>
      <t xml:space="preserve"> (slovima:                                                                                                                                                            ):</t>
    </r>
  </si>
  <si>
    <t>8.</t>
  </si>
  <si>
    <t xml:space="preserve">    Potpis ovlaštene osobe podnositelja</t>
  </si>
  <si>
    <t>9.</t>
  </si>
  <si>
    <t>10.</t>
  </si>
  <si>
    <t xml:space="preserve">TROŠKOVNIK </t>
  </si>
  <si>
    <t xml:space="preserve">Pažljiva demontaža ogledala iznad umivaonika. Vizualni pregled ispravnosti. Ogledala se skladište u prostoru kupaonice do montaže. </t>
  </si>
  <si>
    <t xml:space="preserve">Pažljiva demontaža plastičnih polica iznad umivaonika. Vizualni pregled ispravnosti. Police se skladište u prostoru kupaonice do montaže. </t>
  </si>
  <si>
    <t xml:space="preserve">- Tuš kada, kvadratna, dimenzije 80cm x 80cm,  maksimalna visina 6cm. Uz kadu uključen je i odgovarajući sifon. </t>
  </si>
  <si>
    <t>- Tuš palica, promjer glave jednak ili veći od 90mm, boja : krom</t>
  </si>
  <si>
    <t xml:space="preserve">- Tuš kabina, kvadratna, dimenzije 80cm x  80cm, visina min. 200cm. Aluminijski profili u krom boji, Kaljeno staklo min. 6mm debljine. </t>
  </si>
  <si>
    <t>- Tuš crijevo, dužina 150 cm, boja: krom, materijal: Inox/PVC</t>
  </si>
  <si>
    <t>- Materijal police: plastika</t>
  </si>
  <si>
    <t>- Boja: bijela</t>
  </si>
  <si>
    <t>- Polica mora imati predviđene nosače i mogućnost montaže na zid pomoću vijeka.</t>
  </si>
  <si>
    <t>kom.</t>
  </si>
  <si>
    <t xml:space="preserve">Dobava i montaža nosača ručnika. Nosač je krom boje. Nosači se montiraju vijkom na zid. </t>
  </si>
  <si>
    <t>OPIS USVOJENIH UVJETA RADOVA U SANACIJI</t>
  </si>
  <si>
    <t xml:space="preserve"> - Sastavni dio troškovnika su sva prava i obveze koje proizlaze iz Zakona o gradnji i Zakona o obveznim odnosima .</t>
  </si>
  <si>
    <t xml:space="preserve"> - Za sve radove treba primjenjivati tehničke propise, pravilnike, odredbe, uzance, građ. Norme, a upotrijebljeni materijal, koji izvođač dobavlja i ugrađuje, mora odgovarati normama (HRN).</t>
  </si>
  <si>
    <t xml:space="preserve"> - Za svaku izmjenu ili dopunu potrebno je dobiti pismenu suglasnost investitora odnosno naručitelja radova.</t>
  </si>
  <si>
    <t>Jedinična cijena treba sadržavati:</t>
  </si>
  <si>
    <t xml:space="preserve"> - čitav rad, materijal i druge troškove</t>
  </si>
  <si>
    <t xml:space="preserve"> - troškove zaštite pri radu</t>
  </si>
  <si>
    <t>Nakon izvedene sanacije traži se da prema pravilima struke sanirane površine zadovolje ujednačenost u vizualnom izgledu, strukturi, teksturi, boji i kvaliteti izvedenih radova, odnosno izvedba kao u prvobitnom stanju.</t>
  </si>
  <si>
    <t>OPĆI OPIS SANITARSKIH RADOVA</t>
  </si>
  <si>
    <t>Sanitarske radove treba izvesti prema opisu u troškovniku te u skladu sa važećim standardima nakon izvršenog predpregleda. Sav upotrebljeni materijal mora odgovarati svim postojećim propisima i standardima.</t>
  </si>
  <si>
    <t xml:space="preserve"> - Izvedba radova treba biti prema uputama investitora, općim uvjetima i opisu radova, detaljima i prema pravilima zanata.</t>
  </si>
  <si>
    <t xml:space="preserve"> - Eventualna odstupanja treba prethodno dogovoriti s investitorom za svaki pojedini slučaj.</t>
  </si>
  <si>
    <t xml:space="preserve"> - Tolerancija mjera izvedenih radova određena su uzancama zanata, odnosno prema odluci investitora.</t>
  </si>
  <si>
    <t xml:space="preserve"> - Rad obuhvaća osim opisanog u troškovniku, još i prijenose, prijevoz, dizanje, utovar i istovar materijala unutar prostora rada, pripremanje materijala, zaštićivanje okoline radnog prostora, sve pomoćne radove kao: skupljanje rasutog materijala, održavanje čistoće radnog prostora i slično.</t>
  </si>
  <si>
    <t>OPĆI OPIS I DEMONTAŽA</t>
  </si>
  <si>
    <t>Prilikom rada na demontaži izvođač se mora u potpunosti pridržavati Pravilnika o zaštiti na radu.</t>
  </si>
  <si>
    <t xml:space="preserve"> - radnu opremu</t>
  </si>
  <si>
    <t xml:space="preserve"> - dovod, otpremu i premještanje alata</t>
  </si>
  <si>
    <t>- sve druge troškove rada potrebne za adekvatno obavljen rad</t>
  </si>
  <si>
    <t>Demontaža uključuje:</t>
  </si>
  <si>
    <t>- demontaža postojećih ogledala, vizualni pregled ispravnosti i sortiranje za daljnje korištenje</t>
  </si>
  <si>
    <t>- demontaža postojećih polica, vizualni pregled ispravnosti i sortiranje za daljnje korištenje</t>
  </si>
  <si>
    <t>- demontaža vješalica ručnika, vizualni pregled ispravnosti i sortiranje za daljnje korištenje</t>
  </si>
  <si>
    <t>Demontaže mogu se započeti tek nakon izvršenog predpregleda, te svih potrebnih priprema.</t>
  </si>
  <si>
    <t>Pažljiva demontaža vješalica ručnika, vizualni pregled ispravnosti. Vješalice se skladište u prostoru kupaonice do montaže.</t>
  </si>
  <si>
    <t>- Lajsna, PVC, bijele boje, dužine, širine, montirana na donji dio sanitarnog panela, sprečava prodor vode izvan sanitarnog panela.</t>
  </si>
  <si>
    <t>- Puštanje u pogon</t>
  </si>
  <si>
    <t>U ________________________, dana ___________ 2026.</t>
  </si>
  <si>
    <t>11.</t>
  </si>
  <si>
    <t>Zbrinjavanje otpada</t>
  </si>
  <si>
    <t>OPĆI OPIS ZBRINJAVANJE OTPADA</t>
  </si>
  <si>
    <t>- montaža dispanzera ispod police a iznad umivaonika</t>
  </si>
  <si>
    <t>dobava, ugradnja i montaža uključuje:</t>
  </si>
  <si>
    <t>- dobava i montaža mješalice za vodu na umivaonik</t>
  </si>
  <si>
    <t xml:space="preserve">Odvoz i zbrinjavanje otpada provodi se prema svim postojećim propisima i standardima. </t>
  </si>
  <si>
    <t xml:space="preserve"> - dovoz, otpremu i premještanje alata</t>
  </si>
  <si>
    <t>- Okvirne dimenzije: Širina: 55cm, Dubina 15cm, Visina 4cm</t>
  </si>
  <si>
    <t>Montaža postojećih dispenzera za sapun. Dispanzeri se montiraju vijkom na zid</t>
  </si>
  <si>
    <t>12.</t>
  </si>
  <si>
    <t>13.</t>
  </si>
  <si>
    <t xml:space="preserve">Dobava i montaža police iznad umivaonika. </t>
  </si>
  <si>
    <t xml:space="preserve">Pažljiva demontaža mješalice umivaonika. </t>
  </si>
  <si>
    <t>14.</t>
  </si>
  <si>
    <t>- demontaža postojećih mješalica za umivaonik</t>
  </si>
  <si>
    <t xml:space="preserve">Dobava i montaža jednoručne mješalice za toplu i hladnu vodu na umivaonik. Kartuša mješalice je 40mm. Montaža i stavljanje u pogon.  </t>
  </si>
  <si>
    <t>Sanacija oštećenja (rupa i napuknuća, cca 180 pozicija) u keramici koristeći silikon, masu za fugiranje (u boji keramike) ili drugi adekvatan materijal.</t>
  </si>
  <si>
    <t>- dobava i montaža ogledala iznad umivaonika (Primjer ogledala u Prilogu III, novo ogledalo mora biti vizualno približno postojećem)</t>
  </si>
  <si>
    <t>- dobava i montaža polica ispod ogledala (Primjer police u Prilogu III., nova polica mora biti vizualno približna postojećoj)</t>
  </si>
  <si>
    <t>- dobava i montaža mješalice za vodu na umivaonik (Primjer vješalice u Prilogu III., nova vješalica mora biti vizualno približna postojećoj)</t>
  </si>
  <si>
    <t xml:space="preserve">Sanacija rupa i napuknuća u keramici potrebno je izvršiti na način da se nakon sanacije postojeća oštečenja vizualno i estetski ne istiću te da se uklapaju u boju keramike. Potrebno je sanirati sva vidljiva ranije nastala oštećenja. (Prikaz oštećenja u Prilogu III., količina oštećenja približno 180 kom) </t>
  </si>
  <si>
    <t xml:space="preserve">Za sve ugrađene i montirane proizvode, izvođač radova dostaviti će tvorničke tehničke listove, upute za korištenje i tvornička jamstva, odnosno dostupnu dokumentaciju. </t>
  </si>
  <si>
    <t>Oštećenja nastala usljed  ugradnje i montaže potrebno je sanirati. Troškove saniranja oštećenja nastalih usljed svih radova dužan je snositi izvođač radova.</t>
  </si>
  <si>
    <t>Oštećenja nastala usljed demontaže potrebno je sanirati, također i sve novo nastale otvore u keramici koje su posljedica nejednakih načina montaže novih i starih elementara. Troškove saniranja oštećenja nastalih usljed demontaže dužan je snositi izvođač radova.</t>
  </si>
  <si>
    <t xml:space="preserve">Pažljiva demontaža dispenzera za sapun. Vizualni pregled ispravnosti. Dispenzeri se skladište u prostoru kupaonice do montaže. </t>
  </si>
  <si>
    <t>- Kutna polica unutar tuš kabine, metalna, inox, širina brida minimalno 20cm.</t>
  </si>
  <si>
    <t xml:space="preserve">Dobava i montaža ogledala iznad umivaonika. Ogledalo okvirnih dimenzija širine ne manje od 40cm i veće od 50cm i visine ne manje od 50cm i veće od 65cm (postojeći model dimenzije: širine 45cm i visine 60cm) sa bijelim plastičnim okvirom. Ogledalo ima  predviđene nosače i mogućnost montaže na zid pomoću vijaka. </t>
  </si>
  <si>
    <t xml:space="preserve">Dobava i ugradnja tuš kabine i pripadajuće sanitarije. Stavkom obuhvaćeno spajanje na instalaciju sa svim potrebnim priborom, materijalom i radom do potpune gotovosti i uporabljivosti. Obračun po kompl. koji uključuje tuš kabinu, kadu, sifon, slavinu, tuš crijevo, tuš palicu, kutnu policu, lajsnu na sanitarnom panelu te sav drugi potreban materijal i pribor. </t>
  </si>
  <si>
    <t xml:space="preserve"> - Ukoliko izvođač radova uoči dodatne radove, koji nisu navedeni u stavkama troškovnika, dužan je za van troškovničke radove dostaviti ponudu, analizu cijena i opis radova koji su potrebni.</t>
  </si>
  <si>
    <t xml:space="preserve"> - Sva odstupanja od dogovorenih tolerantnih mjera izvođač radova je dužan otkloniti o svom trošku. To vrijedi za sve vrste radova, kao što su građevinski, obrtnički i montažerski, opremanje i ostali radovi.</t>
  </si>
  <si>
    <t>- demontaža postojećih tuš kabina, tuš kada, mješalica za vodu</t>
  </si>
  <si>
    <t xml:space="preserve">- dobava i ugradnja tuš kabina, tuš kade, mješalice za vodu unutar predviđenih sanitarnih panela. Tuš kabina se postavlja tako da njezin bočni otvor bez stakla "leži" na keramici ili sanitarnom panelu. Zbog razlike visine tuš kade i sanitarnog panela potrebno je postaviti lajsnu na sanitarni panel da bi se spriječio izljev vode prilikom korištenja tuš kabine. Montaža je sa svim potrebnim priborom, materijalom i radom do potpune gotovosti i puštanje u pogon. </t>
  </si>
  <si>
    <t>Pažljiva demontaža postojećih tuš kabina sa svim pričvrsnim, spojnim i ovjesnim priborom uključujući: kadu, sifon, mješalicu za vodu, tuš crijevo,tuš ručicu i pripadajuću policu. Stavkom obuhvaćen kompletan horizontalni i vertikalni transport, razvrstavanje, te odvoz i zbrinjavanje otpada i materijala  sukladno važećim zakonskim propisima.</t>
  </si>
  <si>
    <t xml:space="preserve">- Zidna jednoručna mješalice za tuš kabinu. Krom boje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</si>
</sst>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kn&quot;_-;\-* #,##0.00\ &quot;kn&quot;_-;_-* &quot;-&quot;??\ &quot;kn&quot;_-;_-@_-"/>
  </numFmts>
  <fonts count="15" x14ac:knownFonts="1">
    <font>
      <sz val="11"/>
      <color theme="1"/>
      <name val="Calibri"/>
      <family val="2"/>
      <charset val="238"/>
      <scheme val="minor"/>
    </font>
    <font>
      <b/>
      <sz val="11"/>
      <color theme="1"/>
      <name val="Calibri"/>
      <family val="2"/>
      <charset val="238"/>
      <scheme val="minor"/>
    </font>
    <font>
      <b/>
      <sz val="16"/>
      <color theme="1"/>
      <name val="Times New Roman"/>
      <family val="1"/>
      <charset val="238"/>
    </font>
    <font>
      <b/>
      <sz val="14"/>
      <color theme="1"/>
      <name val="Times New Roman"/>
      <family val="1"/>
      <charset val="238"/>
    </font>
    <font>
      <b/>
      <sz val="12"/>
      <color theme="1"/>
      <name val="Times New Roman"/>
      <family val="1"/>
      <charset val="238"/>
    </font>
    <font>
      <sz val="11"/>
      <color theme="1"/>
      <name val="Times New Roman"/>
      <family val="1"/>
      <charset val="238"/>
    </font>
    <font>
      <b/>
      <sz val="11"/>
      <color theme="1"/>
      <name val="Times New Roman"/>
      <family val="1"/>
      <charset val="238"/>
    </font>
    <font>
      <b/>
      <vertAlign val="superscript"/>
      <sz val="12"/>
      <color theme="1"/>
      <name val="Times New Roman"/>
      <family val="1"/>
      <charset val="238"/>
    </font>
    <font>
      <sz val="12"/>
      <color theme="1"/>
      <name val="Times New Roman"/>
      <family val="1"/>
      <charset val="238"/>
    </font>
    <font>
      <vertAlign val="superscript"/>
      <sz val="11"/>
      <color theme="1"/>
      <name val="Times New Roman"/>
      <family val="1"/>
      <charset val="238"/>
    </font>
    <font>
      <sz val="11"/>
      <color theme="1"/>
      <name val="Calibri"/>
      <family val="2"/>
      <charset val="238"/>
      <scheme val="minor"/>
    </font>
    <font>
      <sz val="10"/>
      <name val="Arial"/>
      <family val="2"/>
    </font>
    <font>
      <sz val="10"/>
      <name val="Arial"/>
      <family val="2"/>
      <charset val="238"/>
    </font>
    <font>
      <sz val="10"/>
      <color theme="1"/>
      <name val="Arial"/>
      <family val="2"/>
      <charset val="238"/>
    </font>
    <font>
      <b/>
      <sz val="10"/>
      <name val="Arial"/>
      <family val="2"/>
      <charset val="238"/>
    </font>
  </fonts>
  <fills count="3">
    <fill>
      <patternFill patternType="none"/>
    </fill>
    <fill>
      <patternFill patternType="gray125"/>
    </fill>
    <fill>
      <patternFill patternType="solid">
        <fgColor indexed="2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164" fontId="10" fillId="0" borderId="0" applyFont="0" applyFill="0" applyBorder="0" applyAlignment="0" applyProtection="0"/>
  </cellStyleXfs>
  <cellXfs count="112">
    <xf numFmtId="0" fontId="0" fillId="0" borderId="0" xfId="0"/>
    <xf numFmtId="0" fontId="3" fillId="0" borderId="0" xfId="0" applyFont="1"/>
    <xf numFmtId="0" fontId="2" fillId="0" borderId="0" xfId="0" applyFont="1" applyAlignment="1">
      <alignment horizontal="right"/>
    </xf>
    <xf numFmtId="0" fontId="0" fillId="0" borderId="0" xfId="0" applyProtection="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10" xfId="0" applyBorder="1"/>
    <xf numFmtId="0" fontId="4" fillId="0" borderId="0" xfId="0" applyFont="1" applyAlignment="1" applyProtection="1">
      <alignment horizontal="left" vertical="center"/>
      <protection locked="0"/>
    </xf>
    <xf numFmtId="0" fontId="6" fillId="0" borderId="0" xfId="0" applyFont="1" applyAlignment="1">
      <alignment horizontal="center" vertical="center"/>
    </xf>
    <xf numFmtId="0" fontId="8" fillId="0" borderId="0" xfId="0" applyFont="1" applyAlignment="1" applyProtection="1">
      <alignment horizontal="center"/>
      <protection locked="0"/>
    </xf>
    <xf numFmtId="0" fontId="8" fillId="0" borderId="0" xfId="0" applyFont="1" applyProtection="1">
      <protection locked="0"/>
    </xf>
    <xf numFmtId="0" fontId="0" fillId="0" borderId="13" xfId="0" applyBorder="1"/>
    <xf numFmtId="0" fontId="4" fillId="0" borderId="23" xfId="0" applyFont="1" applyBorder="1" applyAlignment="1">
      <alignment horizontal="center" vertical="center"/>
    </xf>
    <xf numFmtId="0" fontId="2" fillId="0" borderId="0" xfId="0" applyFont="1" applyAlignment="1">
      <alignment horizontal="center"/>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2" fillId="0" borderId="0" xfId="0" applyFont="1"/>
    <xf numFmtId="4" fontId="5" fillId="0" borderId="20" xfId="0" applyNumberFormat="1" applyFont="1" applyBorder="1" applyAlignment="1">
      <alignment horizontal="center" vertical="center"/>
    </xf>
    <xf numFmtId="4" fontId="5" fillId="0" borderId="4" xfId="0" applyNumberFormat="1" applyFont="1" applyBorder="1" applyAlignment="1">
      <alignment horizontal="center" vertical="center"/>
    </xf>
    <xf numFmtId="4" fontId="5" fillId="0" borderId="22" xfId="0" applyNumberFormat="1" applyFont="1" applyBorder="1" applyAlignment="1">
      <alignment horizontal="left" vertical="top" wrapText="1"/>
    </xf>
    <xf numFmtId="4" fontId="5" fillId="0" borderId="20" xfId="0" applyNumberFormat="1" applyFont="1" applyBorder="1" applyAlignment="1">
      <alignment horizontal="left" vertical="top" wrapText="1"/>
    </xf>
    <xf numFmtId="4" fontId="5" fillId="0" borderId="21" xfId="0" applyNumberFormat="1" applyFont="1" applyBorder="1" applyAlignment="1">
      <alignment horizontal="left" vertical="top" wrapText="1"/>
    </xf>
    <xf numFmtId="4" fontId="5" fillId="0" borderId="10" xfId="1" applyNumberFormat="1" applyFont="1" applyBorder="1" applyAlignment="1" applyProtection="1">
      <alignment horizontal="right" vertical="center"/>
      <protection locked="0"/>
    </xf>
    <xf numFmtId="4" fontId="5" fillId="0" borderId="5" xfId="0" applyNumberFormat="1" applyFont="1" applyBorder="1" applyAlignment="1">
      <alignment horizontal="center" vertical="center"/>
    </xf>
    <xf numFmtId="4" fontId="5" fillId="0" borderId="20" xfId="1" applyNumberFormat="1" applyFont="1" applyBorder="1" applyAlignment="1">
      <alignment horizontal="right" vertical="center"/>
    </xf>
    <xf numFmtId="49" fontId="5" fillId="0" borderId="20" xfId="0" applyNumberFormat="1" applyFont="1" applyBorder="1" applyAlignment="1">
      <alignment horizontal="left" vertical="top" wrapText="1"/>
    </xf>
    <xf numFmtId="49" fontId="5" fillId="0" borderId="0" xfId="0" applyNumberFormat="1" applyFont="1" applyAlignment="1">
      <alignment horizontal="left"/>
    </xf>
    <xf numFmtId="4" fontId="5" fillId="0" borderId="28" xfId="0" applyNumberFormat="1" applyFont="1" applyBorder="1" applyAlignment="1">
      <alignment horizontal="center" vertical="center"/>
    </xf>
    <xf numFmtId="4" fontId="5" fillId="0" borderId="28" xfId="0" applyNumberFormat="1" applyFont="1" applyBorder="1" applyAlignment="1">
      <alignment horizontal="left" vertical="top" wrapText="1"/>
    </xf>
    <xf numFmtId="4" fontId="5" fillId="0" borderId="29" xfId="0" applyNumberFormat="1" applyFont="1" applyBorder="1" applyAlignment="1">
      <alignment horizontal="center" vertical="center"/>
    </xf>
    <xf numFmtId="4" fontId="5" fillId="0" borderId="30" xfId="0" applyNumberFormat="1" applyFont="1" applyBorder="1" applyAlignment="1">
      <alignment horizontal="center" vertical="center"/>
    </xf>
    <xf numFmtId="4" fontId="5" fillId="0" borderId="31" xfId="1" applyNumberFormat="1" applyFont="1" applyBorder="1" applyAlignment="1" applyProtection="1">
      <alignment horizontal="right" vertical="center"/>
      <protection locked="0"/>
    </xf>
    <xf numFmtId="4" fontId="5" fillId="0" borderId="28" xfId="1" applyNumberFormat="1" applyFont="1" applyBorder="1" applyAlignment="1">
      <alignment horizontal="right" vertical="center"/>
    </xf>
    <xf numFmtId="0" fontId="12" fillId="0" borderId="0" xfId="0" applyFont="1"/>
    <xf numFmtId="0" fontId="13" fillId="0" borderId="0" xfId="0" applyFont="1"/>
    <xf numFmtId="49" fontId="13" fillId="0" borderId="0" xfId="0" applyNumberFormat="1" applyFont="1"/>
    <xf numFmtId="0" fontId="12" fillId="0" borderId="0" xfId="0" applyFont="1" applyAlignment="1">
      <alignment horizontal="left" vertical="top" wrapText="1"/>
    </xf>
    <xf numFmtId="49" fontId="5" fillId="0" borderId="21" xfId="0" applyNumberFormat="1" applyFont="1" applyBorder="1" applyAlignment="1">
      <alignment horizontal="left" vertical="top" wrapText="1"/>
    </xf>
    <xf numFmtId="4" fontId="5" fillId="0" borderId="22" xfId="0" applyNumberFormat="1" applyFont="1" applyBorder="1" applyAlignment="1">
      <alignment horizontal="right" vertical="center"/>
    </xf>
    <xf numFmtId="4" fontId="5" fillId="0" borderId="20" xfId="0" applyNumberFormat="1" applyFont="1" applyBorder="1" applyAlignment="1">
      <alignment horizontal="right" vertical="center"/>
    </xf>
    <xf numFmtId="4" fontId="5" fillId="0" borderId="19" xfId="0" applyNumberFormat="1" applyFont="1" applyBorder="1" applyAlignment="1">
      <alignment horizontal="right" vertical="center"/>
    </xf>
    <xf numFmtId="4" fontId="5" fillId="0" borderId="16" xfId="0" applyNumberFormat="1" applyFont="1" applyBorder="1" applyAlignment="1">
      <alignment horizontal="center" vertical="center"/>
    </xf>
    <xf numFmtId="4" fontId="5" fillId="0" borderId="19" xfId="0" applyNumberFormat="1" applyFont="1" applyBorder="1" applyAlignment="1">
      <alignment horizontal="center" vertical="center"/>
    </xf>
    <xf numFmtId="4" fontId="5" fillId="0" borderId="16" xfId="0" applyNumberFormat="1" applyFont="1" applyBorder="1" applyAlignment="1">
      <alignment horizontal="left" vertical="top" wrapText="1"/>
    </xf>
    <xf numFmtId="4" fontId="5" fillId="0" borderId="19" xfId="0" applyNumberFormat="1" applyFont="1" applyBorder="1" applyAlignment="1">
      <alignment horizontal="left" vertical="top" wrapText="1"/>
    </xf>
    <xf numFmtId="4" fontId="5" fillId="0" borderId="2" xfId="0" applyNumberFormat="1" applyFont="1" applyBorder="1" applyAlignment="1">
      <alignment horizontal="center" vertical="center"/>
    </xf>
    <xf numFmtId="4" fontId="5" fillId="0" borderId="32" xfId="0" applyNumberFormat="1" applyFont="1" applyBorder="1" applyAlignment="1">
      <alignment horizontal="center" vertical="center"/>
    </xf>
    <xf numFmtId="4" fontId="5" fillId="0" borderId="3" xfId="0" applyNumberFormat="1" applyFont="1" applyBorder="1" applyAlignment="1">
      <alignment horizontal="center" vertical="center"/>
    </xf>
    <xf numFmtId="4" fontId="5" fillId="0" borderId="27" xfId="0" applyNumberFormat="1" applyFont="1" applyBorder="1" applyAlignment="1">
      <alignment horizontal="center" vertical="center"/>
    </xf>
    <xf numFmtId="4" fontId="5" fillId="0" borderId="16" xfId="0" applyNumberFormat="1" applyFont="1" applyBorder="1" applyAlignment="1" applyProtection="1">
      <alignment horizontal="right" vertical="center"/>
      <protection locked="0"/>
    </xf>
    <xf numFmtId="4" fontId="5" fillId="0" borderId="19" xfId="0" applyNumberFormat="1" applyFont="1" applyBorder="1" applyAlignment="1" applyProtection="1">
      <alignment horizontal="right" vertical="center"/>
      <protection locked="0"/>
    </xf>
    <xf numFmtId="4" fontId="5" fillId="0" borderId="16" xfId="0" applyNumberFormat="1" applyFont="1" applyBorder="1" applyAlignment="1">
      <alignment horizontal="right" vertical="center"/>
    </xf>
    <xf numFmtId="4" fontId="5" fillId="0" borderId="22" xfId="0" applyNumberFormat="1" applyFont="1" applyBorder="1" applyAlignment="1">
      <alignment horizontal="center" vertical="center"/>
    </xf>
    <xf numFmtId="4" fontId="5" fillId="0" borderId="20" xfId="0" applyNumberFormat="1" applyFont="1" applyBorder="1" applyAlignment="1">
      <alignment horizontal="center" vertical="center"/>
    </xf>
    <xf numFmtId="4" fontId="5" fillId="0" borderId="22" xfId="0" applyNumberFormat="1" applyFont="1" applyBorder="1" applyAlignment="1">
      <alignment horizontal="left" vertical="top" wrapText="1"/>
    </xf>
    <xf numFmtId="4" fontId="5" fillId="0" borderId="20" xfId="0" applyNumberFormat="1" applyFont="1" applyBorder="1" applyAlignment="1">
      <alignment horizontal="left" vertical="top" wrapText="1"/>
    </xf>
    <xf numFmtId="4" fontId="5" fillId="0" borderId="9" xfId="0" applyNumberFormat="1" applyFont="1" applyBorder="1" applyAlignment="1">
      <alignment horizontal="center" vertical="center"/>
    </xf>
    <xf numFmtId="4" fontId="5" fillId="0" borderId="4"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5" xfId="0" applyNumberFormat="1" applyFont="1" applyBorder="1" applyAlignment="1">
      <alignment horizontal="center" vertical="center"/>
    </xf>
    <xf numFmtId="4" fontId="5" fillId="0" borderId="22" xfId="0" applyNumberFormat="1" applyFont="1" applyBorder="1" applyAlignment="1" applyProtection="1">
      <alignment horizontal="right" vertical="center"/>
      <protection locked="0"/>
    </xf>
    <xf numFmtId="4" fontId="5" fillId="0" borderId="20" xfId="0" applyNumberFormat="1" applyFont="1" applyBorder="1" applyAlignment="1" applyProtection="1">
      <alignment horizontal="right" vertical="center"/>
      <protection locked="0"/>
    </xf>
    <xf numFmtId="4" fontId="5" fillId="0" borderId="16"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21" xfId="0" applyNumberFormat="1" applyFont="1" applyBorder="1" applyAlignment="1">
      <alignment horizontal="center" vertical="center" wrapText="1"/>
    </xf>
    <xf numFmtId="4" fontId="5" fillId="0" borderId="6" xfId="0" applyNumberFormat="1" applyFont="1" applyBorder="1" applyAlignment="1">
      <alignment horizontal="center" vertical="center"/>
    </xf>
    <xf numFmtId="4" fontId="5" fillId="0" borderId="26" xfId="1" applyNumberFormat="1" applyFont="1" applyBorder="1" applyAlignment="1" applyProtection="1">
      <alignment horizontal="right" vertical="center"/>
      <protection locked="0"/>
    </xf>
    <xf numFmtId="4" fontId="5" fillId="0" borderId="10" xfId="1" applyNumberFormat="1" applyFont="1" applyBorder="1" applyAlignment="1" applyProtection="1">
      <alignment horizontal="right" vertical="center"/>
      <protection locked="0"/>
    </xf>
    <xf numFmtId="0" fontId="0" fillId="0" borderId="20" xfId="0" applyBorder="1" applyAlignment="1">
      <alignment horizontal="center" vertical="center"/>
    </xf>
    <xf numFmtId="0" fontId="0" fillId="0" borderId="20" xfId="0" applyBorder="1" applyAlignment="1">
      <alignment horizontal="left" vertical="top" wrapText="1"/>
    </xf>
    <xf numFmtId="0" fontId="0" fillId="0" borderId="4" xfId="0" applyBorder="1" applyAlignment="1">
      <alignment horizontal="center" vertical="center"/>
    </xf>
    <xf numFmtId="4" fontId="5" fillId="0" borderId="21" xfId="0" applyNumberFormat="1" applyFont="1" applyBorder="1" applyAlignment="1">
      <alignment horizontal="left" vertical="top" wrapText="1"/>
    </xf>
    <xf numFmtId="4" fontId="5" fillId="0" borderId="7" xfId="0" applyNumberFormat="1" applyFont="1" applyBorder="1" applyAlignment="1">
      <alignment horizontal="center" vertical="center"/>
    </xf>
    <xf numFmtId="4" fontId="5" fillId="0" borderId="21" xfId="0" applyNumberFormat="1" applyFont="1" applyBorder="1" applyAlignment="1">
      <alignment horizontal="right" vertical="center"/>
    </xf>
    <xf numFmtId="4" fontId="5" fillId="0" borderId="16" xfId="0" applyNumberFormat="1" applyFont="1" applyBorder="1" applyAlignment="1">
      <alignment horizontal="right" vertical="center" wrapText="1"/>
    </xf>
    <xf numFmtId="4" fontId="5" fillId="0" borderId="20" xfId="0" applyNumberFormat="1" applyFont="1" applyBorder="1" applyAlignment="1">
      <alignment horizontal="right" vertical="center" wrapText="1"/>
    </xf>
    <xf numFmtId="4" fontId="5" fillId="0" borderId="21" xfId="0" applyNumberFormat="1" applyFont="1" applyBorder="1" applyAlignment="1">
      <alignment horizontal="right" vertical="center" wrapText="1"/>
    </xf>
    <xf numFmtId="0" fontId="0" fillId="0" borderId="5" xfId="0" applyBorder="1" applyAlignment="1">
      <alignment horizontal="center" vertical="center"/>
    </xf>
    <xf numFmtId="4" fontId="5" fillId="0" borderId="22" xfId="1" applyNumberFormat="1" applyFont="1" applyBorder="1" applyAlignment="1" applyProtection="1">
      <alignment horizontal="right" vertical="center"/>
      <protection locked="0"/>
    </xf>
    <xf numFmtId="0" fontId="0" fillId="0" borderId="20" xfId="0" applyBorder="1" applyAlignment="1">
      <alignment horizontal="right" vertical="center"/>
    </xf>
    <xf numFmtId="4" fontId="5" fillId="0" borderId="22" xfId="1" applyNumberFormat="1" applyFont="1" applyBorder="1" applyAlignment="1">
      <alignment horizontal="right" vertical="center"/>
    </xf>
    <xf numFmtId="0" fontId="5" fillId="0" borderId="0" xfId="0" applyFont="1" applyAlignment="1" applyProtection="1">
      <alignment horizontal="left"/>
      <protection locked="0"/>
    </xf>
    <xf numFmtId="4" fontId="4" fillId="0" borderId="11" xfId="0" applyNumberFormat="1" applyFont="1" applyBorder="1" applyAlignment="1" applyProtection="1">
      <alignment horizontal="left" vertical="center"/>
      <protection locked="0"/>
    </xf>
    <xf numFmtId="4" fontId="4" fillId="0" borderId="15" xfId="0" applyNumberFormat="1" applyFont="1" applyBorder="1" applyAlignment="1" applyProtection="1">
      <alignment horizontal="left" vertical="center"/>
      <protection locked="0"/>
    </xf>
    <xf numFmtId="4" fontId="4" fillId="0" borderId="12" xfId="0" applyNumberFormat="1" applyFont="1" applyBorder="1" applyAlignment="1" applyProtection="1">
      <alignment horizontal="left" vertical="center"/>
      <protection locked="0"/>
    </xf>
    <xf numFmtId="4" fontId="4" fillId="0" borderId="17" xfId="0" applyNumberFormat="1" applyFont="1" applyBorder="1" applyAlignment="1" applyProtection="1">
      <alignment horizontal="left" vertical="center"/>
      <protection locked="0"/>
    </xf>
    <xf numFmtId="4" fontId="4" fillId="0" borderId="18" xfId="0" applyNumberFormat="1" applyFont="1" applyBorder="1" applyAlignment="1" applyProtection="1">
      <alignment horizontal="left" vertical="center"/>
      <protection locked="0"/>
    </xf>
    <xf numFmtId="4" fontId="4" fillId="0" borderId="14" xfId="0" applyNumberFormat="1" applyFont="1" applyBorder="1" applyAlignment="1" applyProtection="1">
      <alignment horizontal="left" vertical="center"/>
      <protection locked="0"/>
    </xf>
    <xf numFmtId="4" fontId="6" fillId="0" borderId="16" xfId="0" applyNumberFormat="1" applyFont="1" applyBorder="1" applyAlignment="1">
      <alignment horizontal="right" vertical="center"/>
    </xf>
    <xf numFmtId="4" fontId="6" fillId="0" borderId="19" xfId="0" applyNumberFormat="1" applyFont="1" applyBorder="1" applyAlignment="1">
      <alignment horizontal="right" vertical="center"/>
    </xf>
    <xf numFmtId="4" fontId="1" fillId="0" borderId="15" xfId="0" applyNumberFormat="1" applyFont="1" applyBorder="1" applyAlignment="1" applyProtection="1">
      <alignment horizontal="left" vertical="center"/>
      <protection locked="0"/>
    </xf>
    <xf numFmtId="4" fontId="1" fillId="0" borderId="12" xfId="0" applyNumberFormat="1" applyFont="1" applyBorder="1" applyAlignment="1" applyProtection="1">
      <alignment horizontal="left" vertical="center"/>
      <protection locked="0"/>
    </xf>
    <xf numFmtId="4" fontId="1" fillId="0" borderId="17" xfId="0" applyNumberFormat="1" applyFont="1" applyBorder="1" applyAlignment="1" applyProtection="1">
      <alignment horizontal="left" vertical="center"/>
      <protection locked="0"/>
    </xf>
    <xf numFmtId="4" fontId="1" fillId="0" borderId="18" xfId="0" applyNumberFormat="1" applyFont="1" applyBorder="1" applyAlignment="1" applyProtection="1">
      <alignment horizontal="left" vertical="center"/>
      <protection locked="0"/>
    </xf>
    <xf numFmtId="4" fontId="1" fillId="0" borderId="14" xfId="0" applyNumberFormat="1" applyFont="1" applyBorder="1" applyAlignment="1" applyProtection="1">
      <alignment horizontal="left" vertical="center"/>
      <protection locked="0"/>
    </xf>
    <xf numFmtId="4" fontId="4" fillId="0" borderId="13" xfId="0" applyNumberFormat="1" applyFont="1" applyBorder="1" applyAlignment="1" applyProtection="1">
      <alignment horizontal="left" vertical="center"/>
      <protection locked="0"/>
    </xf>
    <xf numFmtId="4" fontId="4" fillId="0" borderId="0" xfId="0" applyNumberFormat="1" applyFont="1" applyAlignment="1" applyProtection="1">
      <alignment horizontal="left" vertical="center"/>
      <protection locked="0"/>
    </xf>
    <xf numFmtId="0" fontId="8" fillId="0" borderId="0" xfId="0" applyFont="1" applyAlignment="1" applyProtection="1">
      <alignment horizontal="left"/>
      <protection locked="0"/>
    </xf>
    <xf numFmtId="4" fontId="5" fillId="0" borderId="22" xfId="0" applyNumberFormat="1" applyFont="1" applyBorder="1" applyAlignment="1">
      <alignment horizontal="right" vertical="center" wrapText="1"/>
    </xf>
    <xf numFmtId="4" fontId="5" fillId="0" borderId="21" xfId="0" applyNumberFormat="1" applyFont="1" applyBorder="1" applyAlignment="1">
      <alignment horizontal="center" vertical="center"/>
    </xf>
    <xf numFmtId="4" fontId="5" fillId="0" borderId="21" xfId="0" applyNumberFormat="1" applyFont="1" applyBorder="1" applyAlignment="1" applyProtection="1">
      <alignment horizontal="right" vertical="center"/>
      <protection locked="0"/>
    </xf>
    <xf numFmtId="4" fontId="5" fillId="0" borderId="20" xfId="1" applyNumberFormat="1" applyFont="1" applyBorder="1" applyAlignment="1">
      <alignment horizontal="right" vertical="center"/>
    </xf>
    <xf numFmtId="4" fontId="5" fillId="0" borderId="22" xfId="0" applyNumberFormat="1" applyFont="1" applyBorder="1" applyAlignment="1">
      <alignment horizontal="center" vertical="center" wrapText="1"/>
    </xf>
    <xf numFmtId="0" fontId="13" fillId="0" borderId="0" xfId="0" applyFont="1" applyAlignment="1">
      <alignment horizontal="left" vertical="top" wrapText="1"/>
    </xf>
    <xf numFmtId="0" fontId="14" fillId="2" borderId="0" xfId="0" applyFont="1" applyFill="1" applyAlignment="1">
      <alignment horizontal="center" vertical="center" wrapText="1"/>
    </xf>
    <xf numFmtId="0" fontId="11"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horizontal="left" vertical="top"/>
    </xf>
    <xf numFmtId="49" fontId="13" fillId="0" borderId="0" xfId="0" applyNumberFormat="1" applyFont="1" applyAlignment="1">
      <alignment horizontal="left" vertical="top" wrapText="1"/>
    </xf>
    <xf numFmtId="49" fontId="13" fillId="0" borderId="0" xfId="0" applyNumberFormat="1" applyFont="1" applyAlignment="1">
      <alignment wrapText="1"/>
    </xf>
    <xf numFmtId="0" fontId="13" fillId="0" borderId="0" xfId="0" applyFont="1"/>
    <xf numFmtId="49" fontId="13" fillId="0" borderId="0" xfId="0" applyNumberFormat="1" applyFont="1" applyAlignment="1">
      <alignment horizontal="left" wrapText="1"/>
    </xf>
  </cellXfs>
  <cellStyles count="2">
    <cellStyle name="Normalno"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90"/>
  <sheetViews>
    <sheetView topLeftCell="A22" zoomScaleNormal="100" workbookViewId="0">
      <selection activeCell="C36" sqref="C36"/>
    </sheetView>
  </sheetViews>
  <sheetFormatPr defaultRowHeight="15" x14ac:dyDescent="0.25"/>
  <cols>
    <col min="3" max="3" width="65" customWidth="1"/>
    <col min="5" max="5" width="12.42578125" customWidth="1"/>
    <col min="6" max="6" width="21.28515625" customWidth="1"/>
    <col min="7" max="7" width="21.42578125" customWidth="1"/>
  </cols>
  <sheetData>
    <row r="4" spans="2:8" ht="20.25" x14ac:dyDescent="0.3">
      <c r="B4" s="13"/>
      <c r="C4" s="13"/>
      <c r="D4" s="1"/>
      <c r="E4" s="1"/>
      <c r="G4" s="2"/>
    </row>
    <row r="5" spans="2:8" ht="20.25" x14ac:dyDescent="0.3">
      <c r="C5" s="16" t="s">
        <v>28</v>
      </c>
      <c r="D5" s="1"/>
      <c r="E5" s="1"/>
      <c r="G5" s="2" t="s">
        <v>0</v>
      </c>
    </row>
    <row r="6" spans="2:8" ht="15.75" thickBot="1" x14ac:dyDescent="0.3">
      <c r="B6" s="3"/>
      <c r="C6" s="3"/>
      <c r="D6" s="3"/>
      <c r="E6" s="3"/>
      <c r="F6" s="3"/>
      <c r="G6" s="3"/>
    </row>
    <row r="7" spans="2:8" ht="32.25" customHeight="1" thickBot="1" x14ac:dyDescent="0.3">
      <c r="B7" s="4" t="s">
        <v>1</v>
      </c>
      <c r="C7" s="12" t="s">
        <v>2</v>
      </c>
      <c r="D7" s="15" t="s">
        <v>3</v>
      </c>
      <c r="E7" s="14" t="s">
        <v>4</v>
      </c>
      <c r="F7" s="14" t="s">
        <v>5</v>
      </c>
      <c r="G7" s="5" t="s">
        <v>6</v>
      </c>
      <c r="H7" s="11"/>
    </row>
    <row r="8" spans="2:8" ht="15" customHeight="1" x14ac:dyDescent="0.25">
      <c r="B8" s="62" t="s">
        <v>7</v>
      </c>
      <c r="C8" s="43" t="s">
        <v>101</v>
      </c>
      <c r="D8" s="45" t="s">
        <v>8</v>
      </c>
      <c r="E8" s="47">
        <v>8</v>
      </c>
      <c r="F8" s="51"/>
      <c r="G8" s="74">
        <f>E8*F8</f>
        <v>0</v>
      </c>
      <c r="H8" s="11"/>
    </row>
    <row r="9" spans="2:8" ht="15" customHeight="1" x14ac:dyDescent="0.25">
      <c r="B9" s="63"/>
      <c r="C9" s="55"/>
      <c r="D9" s="57"/>
      <c r="E9" s="59"/>
      <c r="F9" s="39"/>
      <c r="G9" s="75"/>
      <c r="H9" s="11"/>
    </row>
    <row r="10" spans="2:8" x14ac:dyDescent="0.25">
      <c r="B10" s="63"/>
      <c r="C10" s="55"/>
      <c r="D10" s="57"/>
      <c r="E10" s="59"/>
      <c r="F10" s="39"/>
      <c r="G10" s="75"/>
      <c r="H10" s="11"/>
    </row>
    <row r="11" spans="2:8" x14ac:dyDescent="0.25">
      <c r="B11" s="63"/>
      <c r="C11" s="55"/>
      <c r="D11" s="57"/>
      <c r="E11" s="59"/>
      <c r="F11" s="39"/>
      <c r="G11" s="75"/>
      <c r="H11" s="11"/>
    </row>
    <row r="12" spans="2:8" x14ac:dyDescent="0.25">
      <c r="B12" s="63"/>
      <c r="C12" s="55"/>
      <c r="D12" s="57"/>
      <c r="E12" s="59"/>
      <c r="F12" s="39"/>
      <c r="G12" s="75"/>
    </row>
    <row r="13" spans="2:8" x14ac:dyDescent="0.25">
      <c r="B13" s="64"/>
      <c r="C13" s="71"/>
      <c r="D13" s="65"/>
      <c r="E13" s="72"/>
      <c r="F13" s="73"/>
      <c r="G13" s="76"/>
    </row>
    <row r="14" spans="2:8" ht="15" customHeight="1" x14ac:dyDescent="0.25">
      <c r="B14" s="102" t="s">
        <v>9</v>
      </c>
      <c r="C14" s="54" t="s">
        <v>81</v>
      </c>
      <c r="D14" s="56" t="s">
        <v>38</v>
      </c>
      <c r="E14" s="58">
        <v>15</v>
      </c>
      <c r="F14" s="38"/>
      <c r="G14" s="98">
        <f>E14*F14</f>
        <v>0</v>
      </c>
    </row>
    <row r="15" spans="2:8" x14ac:dyDescent="0.25">
      <c r="B15" s="63"/>
      <c r="C15" s="55"/>
      <c r="D15" s="57"/>
      <c r="E15" s="59"/>
      <c r="F15" s="39"/>
      <c r="G15" s="75"/>
    </row>
    <row r="16" spans="2:8" x14ac:dyDescent="0.25">
      <c r="B16" s="63"/>
      <c r="C16" s="55"/>
      <c r="D16" s="57"/>
      <c r="E16" s="59"/>
      <c r="F16" s="39"/>
      <c r="G16" s="75"/>
    </row>
    <row r="17" spans="1:13" x14ac:dyDescent="0.25">
      <c r="B17" s="64"/>
      <c r="C17" s="71"/>
      <c r="D17" s="65"/>
      <c r="E17" s="72"/>
      <c r="F17" s="73"/>
      <c r="G17" s="76"/>
    </row>
    <row r="18" spans="1:13" ht="15" customHeight="1" x14ac:dyDescent="0.25">
      <c r="B18" s="52" t="s">
        <v>10</v>
      </c>
      <c r="C18" s="54" t="s">
        <v>29</v>
      </c>
      <c r="D18" s="56" t="s">
        <v>38</v>
      </c>
      <c r="E18" s="58">
        <v>10</v>
      </c>
      <c r="F18" s="66"/>
      <c r="G18" s="80">
        <f>E18*F18</f>
        <v>0</v>
      </c>
    </row>
    <row r="19" spans="1:13" x14ac:dyDescent="0.25">
      <c r="B19" s="53"/>
      <c r="C19" s="55"/>
      <c r="D19" s="57"/>
      <c r="E19" s="59"/>
      <c r="F19" s="67"/>
      <c r="G19" s="101"/>
    </row>
    <row r="20" spans="1:13" x14ac:dyDescent="0.25">
      <c r="B20" s="53"/>
      <c r="C20" s="55"/>
      <c r="D20" s="57"/>
      <c r="E20" s="59"/>
      <c r="F20" s="67"/>
      <c r="G20" s="101"/>
    </row>
    <row r="21" spans="1:13" ht="16.5" customHeight="1" x14ac:dyDescent="0.25">
      <c r="B21" s="53"/>
      <c r="C21" s="71"/>
      <c r="D21" s="57"/>
      <c r="E21" s="59"/>
      <c r="F21" s="67"/>
      <c r="G21" s="101"/>
    </row>
    <row r="22" spans="1:13" ht="16.5" customHeight="1" x14ac:dyDescent="0.25">
      <c r="B22" s="17"/>
      <c r="C22" s="54" t="s">
        <v>93</v>
      </c>
      <c r="D22" s="18"/>
      <c r="E22" s="23"/>
      <c r="F22" s="22"/>
      <c r="G22" s="24"/>
    </row>
    <row r="23" spans="1:13" ht="16.5" customHeight="1" x14ac:dyDescent="0.25">
      <c r="B23" s="17" t="s">
        <v>11</v>
      </c>
      <c r="C23" s="55"/>
      <c r="D23" s="18" t="s">
        <v>38</v>
      </c>
      <c r="E23" s="23">
        <v>5</v>
      </c>
      <c r="F23" s="22"/>
      <c r="G23" s="24">
        <f>E23*F23</f>
        <v>0</v>
      </c>
    </row>
    <row r="24" spans="1:13" ht="16.5" customHeight="1" x14ac:dyDescent="0.25">
      <c r="B24" s="17"/>
      <c r="C24" s="20"/>
      <c r="D24" s="18"/>
      <c r="E24" s="23"/>
      <c r="F24" s="22"/>
      <c r="G24" s="24"/>
    </row>
    <row r="25" spans="1:13" x14ac:dyDescent="0.25">
      <c r="B25" s="52" t="s">
        <v>18</v>
      </c>
      <c r="C25" s="54" t="s">
        <v>30</v>
      </c>
      <c r="D25" s="56" t="s">
        <v>38</v>
      </c>
      <c r="E25" s="58">
        <v>15</v>
      </c>
      <c r="F25" s="78"/>
      <c r="G25" s="80">
        <f>E25*F25</f>
        <v>0</v>
      </c>
    </row>
    <row r="26" spans="1:13" x14ac:dyDescent="0.25">
      <c r="B26" s="68"/>
      <c r="C26" s="69"/>
      <c r="D26" s="70"/>
      <c r="E26" s="77"/>
      <c r="F26" s="79"/>
      <c r="G26" s="79"/>
    </row>
    <row r="27" spans="1:13" x14ac:dyDescent="0.25">
      <c r="B27" s="68"/>
      <c r="C27" s="69"/>
      <c r="D27" s="70"/>
      <c r="E27" s="77"/>
      <c r="F27" s="79"/>
      <c r="G27" s="79"/>
    </row>
    <row r="28" spans="1:13" ht="30" x14ac:dyDescent="0.25">
      <c r="B28" s="27" t="s">
        <v>19</v>
      </c>
      <c r="C28" s="28" t="s">
        <v>64</v>
      </c>
      <c r="D28" s="29" t="s">
        <v>38</v>
      </c>
      <c r="E28" s="30">
        <v>20</v>
      </c>
      <c r="F28" s="31"/>
      <c r="G28" s="32">
        <f>E28*F28</f>
        <v>0</v>
      </c>
    </row>
    <row r="29" spans="1:13" ht="15" customHeight="1" x14ac:dyDescent="0.25">
      <c r="A29" s="6"/>
      <c r="B29" s="52" t="s">
        <v>20</v>
      </c>
      <c r="C29" s="54" t="s">
        <v>96</v>
      </c>
      <c r="D29" s="56" t="s">
        <v>8</v>
      </c>
      <c r="E29" s="58">
        <v>8</v>
      </c>
      <c r="F29" s="60"/>
      <c r="G29" s="38">
        <f>E29*F29</f>
        <v>0</v>
      </c>
      <c r="M29" t="s">
        <v>17</v>
      </c>
    </row>
    <row r="30" spans="1:13" x14ac:dyDescent="0.25">
      <c r="A30" s="6"/>
      <c r="B30" s="53"/>
      <c r="C30" s="55"/>
      <c r="D30" s="57"/>
      <c r="E30" s="59"/>
      <c r="F30" s="61"/>
      <c r="G30" s="39"/>
    </row>
    <row r="31" spans="1:13" x14ac:dyDescent="0.25">
      <c r="A31" s="6"/>
      <c r="B31" s="53"/>
      <c r="C31" s="55"/>
      <c r="D31" s="57"/>
      <c r="E31" s="59"/>
      <c r="F31" s="61"/>
      <c r="G31" s="39"/>
    </row>
    <row r="32" spans="1:13" ht="35.25" customHeight="1" x14ac:dyDescent="0.25">
      <c r="A32" s="6"/>
      <c r="B32" s="53"/>
      <c r="C32" s="55"/>
      <c r="D32" s="57"/>
      <c r="E32" s="59"/>
      <c r="F32" s="61"/>
      <c r="G32" s="39"/>
    </row>
    <row r="33" spans="1:7" ht="30" x14ac:dyDescent="0.25">
      <c r="A33" s="6"/>
      <c r="B33" s="53"/>
      <c r="C33" s="25" t="s">
        <v>33</v>
      </c>
      <c r="D33" s="57"/>
      <c r="E33" s="59"/>
      <c r="F33" s="61"/>
      <c r="G33" s="39"/>
    </row>
    <row r="34" spans="1:7" ht="32.25" customHeight="1" x14ac:dyDescent="0.25">
      <c r="B34" s="53"/>
      <c r="C34" s="25" t="s">
        <v>31</v>
      </c>
      <c r="D34" s="57"/>
      <c r="E34" s="59"/>
      <c r="F34" s="61"/>
      <c r="G34" s="39"/>
    </row>
    <row r="35" spans="1:7" ht="15.75" customHeight="1" x14ac:dyDescent="0.25">
      <c r="B35" s="53"/>
      <c r="C35" s="25" t="s">
        <v>102</v>
      </c>
      <c r="D35" s="57"/>
      <c r="E35" s="59"/>
      <c r="F35" s="61"/>
      <c r="G35" s="39"/>
    </row>
    <row r="36" spans="1:7" ht="15.75" customHeight="1" x14ac:dyDescent="0.25">
      <c r="B36" s="53"/>
      <c r="C36" s="25" t="s">
        <v>34</v>
      </c>
      <c r="D36" s="57"/>
      <c r="E36" s="59"/>
      <c r="F36" s="61"/>
      <c r="G36" s="39"/>
    </row>
    <row r="37" spans="1:7" ht="15.75" customHeight="1" x14ac:dyDescent="0.25">
      <c r="B37" s="53"/>
      <c r="C37" s="25" t="s">
        <v>32</v>
      </c>
      <c r="D37" s="57"/>
      <c r="E37" s="59"/>
      <c r="F37" s="61"/>
      <c r="G37" s="39"/>
    </row>
    <row r="38" spans="1:7" ht="15.75" customHeight="1" x14ac:dyDescent="0.25">
      <c r="B38" s="53"/>
      <c r="C38" s="25" t="s">
        <v>94</v>
      </c>
      <c r="D38" s="57"/>
      <c r="E38" s="59"/>
      <c r="F38" s="61"/>
      <c r="G38" s="39"/>
    </row>
    <row r="39" spans="1:7" ht="30.75" customHeight="1" x14ac:dyDescent="0.25">
      <c r="B39" s="53"/>
      <c r="C39" s="25" t="s">
        <v>65</v>
      </c>
      <c r="D39" s="57"/>
      <c r="E39" s="59"/>
      <c r="F39" s="61"/>
      <c r="G39" s="39"/>
    </row>
    <row r="40" spans="1:7" ht="20.25" customHeight="1" x14ac:dyDescent="0.25">
      <c r="B40" s="99"/>
      <c r="C40" s="37" t="s">
        <v>66</v>
      </c>
      <c r="D40" s="65"/>
      <c r="E40" s="72"/>
      <c r="F40" s="100"/>
      <c r="G40" s="73"/>
    </row>
    <row r="41" spans="1:7" ht="15.75" customHeight="1" x14ac:dyDescent="0.25">
      <c r="B41" s="52" t="s">
        <v>24</v>
      </c>
      <c r="C41" s="54" t="s">
        <v>95</v>
      </c>
      <c r="D41" s="56" t="s">
        <v>38</v>
      </c>
      <c r="E41" s="58">
        <v>30</v>
      </c>
      <c r="F41" s="60"/>
      <c r="G41" s="38">
        <f>E41*F41</f>
        <v>0</v>
      </c>
    </row>
    <row r="42" spans="1:7" ht="15.75" customHeight="1" x14ac:dyDescent="0.25">
      <c r="B42" s="53"/>
      <c r="C42" s="55"/>
      <c r="D42" s="57"/>
      <c r="E42" s="59"/>
      <c r="F42" s="61"/>
      <c r="G42" s="39"/>
    </row>
    <row r="43" spans="1:7" ht="15.75" customHeight="1" x14ac:dyDescent="0.25">
      <c r="B43" s="53"/>
      <c r="C43" s="55"/>
      <c r="D43" s="57"/>
      <c r="E43" s="59"/>
      <c r="F43" s="61"/>
      <c r="G43" s="39"/>
    </row>
    <row r="44" spans="1:7" ht="15.75" customHeight="1" x14ac:dyDescent="0.25">
      <c r="B44" s="53"/>
      <c r="C44" s="55"/>
      <c r="D44" s="57"/>
      <c r="E44" s="59"/>
      <c r="F44" s="61"/>
      <c r="G44" s="39"/>
    </row>
    <row r="45" spans="1:7" ht="15.75" customHeight="1" x14ac:dyDescent="0.25">
      <c r="B45" s="53"/>
      <c r="C45" s="55"/>
      <c r="D45" s="57"/>
      <c r="E45" s="59"/>
      <c r="F45" s="61"/>
      <c r="G45" s="39"/>
    </row>
    <row r="46" spans="1:7" ht="15.75" customHeight="1" x14ac:dyDescent="0.25">
      <c r="B46" s="52" t="s">
        <v>26</v>
      </c>
      <c r="C46" s="19" t="s">
        <v>80</v>
      </c>
      <c r="D46" s="56" t="s">
        <v>38</v>
      </c>
      <c r="E46" s="58">
        <v>60</v>
      </c>
      <c r="F46" s="60"/>
      <c r="G46" s="38">
        <f>E46*F46</f>
        <v>0</v>
      </c>
    </row>
    <row r="47" spans="1:7" ht="15.75" customHeight="1" x14ac:dyDescent="0.25">
      <c r="B47" s="53"/>
      <c r="C47" s="26" t="s">
        <v>35</v>
      </c>
      <c r="D47" s="57"/>
      <c r="E47" s="59"/>
      <c r="F47" s="61"/>
      <c r="G47" s="39"/>
    </row>
    <row r="48" spans="1:7" ht="15.75" customHeight="1" x14ac:dyDescent="0.25">
      <c r="B48" s="53"/>
      <c r="C48" s="25" t="s">
        <v>76</v>
      </c>
      <c r="D48" s="57"/>
      <c r="E48" s="59"/>
      <c r="F48" s="61"/>
      <c r="G48" s="39"/>
    </row>
    <row r="49" spans="2:7" ht="15.75" customHeight="1" x14ac:dyDescent="0.25">
      <c r="B49" s="53"/>
      <c r="C49" s="25" t="s">
        <v>36</v>
      </c>
      <c r="D49" s="57"/>
      <c r="E49" s="59"/>
      <c r="F49" s="61"/>
      <c r="G49" s="39"/>
    </row>
    <row r="50" spans="2:7" ht="15.75" customHeight="1" x14ac:dyDescent="0.25">
      <c r="B50" s="53"/>
      <c r="C50" s="25" t="s">
        <v>37</v>
      </c>
      <c r="D50" s="57"/>
      <c r="E50" s="59"/>
      <c r="F50" s="61"/>
      <c r="G50" s="39"/>
    </row>
    <row r="51" spans="2:7" ht="15.75" customHeight="1" x14ac:dyDescent="0.25">
      <c r="B51" s="53"/>
      <c r="C51" s="20"/>
      <c r="D51" s="57"/>
      <c r="E51" s="59"/>
      <c r="F51" s="61"/>
      <c r="G51" s="39"/>
    </row>
    <row r="52" spans="2:7" ht="15.75" customHeight="1" x14ac:dyDescent="0.25">
      <c r="B52" s="99"/>
      <c r="C52" s="21"/>
      <c r="D52" s="65"/>
      <c r="E52" s="72"/>
      <c r="F52" s="100"/>
      <c r="G52" s="73"/>
    </row>
    <row r="53" spans="2:7" ht="15" customHeight="1" x14ac:dyDescent="0.25">
      <c r="B53" s="52" t="s">
        <v>27</v>
      </c>
      <c r="C53" s="54" t="s">
        <v>39</v>
      </c>
      <c r="D53" s="56" t="s">
        <v>38</v>
      </c>
      <c r="E53" s="58">
        <v>50</v>
      </c>
      <c r="F53" s="60"/>
      <c r="G53" s="38">
        <f>E53*F53</f>
        <v>0</v>
      </c>
    </row>
    <row r="54" spans="2:7" x14ac:dyDescent="0.25">
      <c r="B54" s="53"/>
      <c r="C54" s="55"/>
      <c r="D54" s="57"/>
      <c r="E54" s="59"/>
      <c r="F54" s="61"/>
      <c r="G54" s="39"/>
    </row>
    <row r="55" spans="2:7" x14ac:dyDescent="0.25">
      <c r="B55" s="53"/>
      <c r="C55" s="55"/>
      <c r="D55" s="57"/>
      <c r="E55" s="59"/>
      <c r="F55" s="61"/>
      <c r="G55" s="39"/>
    </row>
    <row r="56" spans="2:7" x14ac:dyDescent="0.25">
      <c r="B56" s="53"/>
      <c r="C56" s="55"/>
      <c r="D56" s="57"/>
      <c r="E56" s="59"/>
      <c r="F56" s="61"/>
      <c r="G56" s="39"/>
    </row>
    <row r="57" spans="2:7" ht="15" customHeight="1" x14ac:dyDescent="0.25">
      <c r="B57" s="52" t="s">
        <v>68</v>
      </c>
      <c r="C57" s="54" t="s">
        <v>77</v>
      </c>
      <c r="D57" s="56" t="s">
        <v>38</v>
      </c>
      <c r="E57" s="58">
        <v>35</v>
      </c>
      <c r="F57" s="60"/>
      <c r="G57" s="38">
        <f>E57*F57</f>
        <v>0</v>
      </c>
    </row>
    <row r="58" spans="2:7" ht="15" customHeight="1" x14ac:dyDescent="0.25">
      <c r="B58" s="53"/>
      <c r="C58" s="55"/>
      <c r="D58" s="57"/>
      <c r="E58" s="59"/>
      <c r="F58" s="61"/>
      <c r="G58" s="39"/>
    </row>
    <row r="59" spans="2:7" ht="15" customHeight="1" x14ac:dyDescent="0.25">
      <c r="B59" s="53"/>
      <c r="C59" s="55"/>
      <c r="D59" s="57"/>
      <c r="E59" s="59"/>
      <c r="F59" s="61"/>
      <c r="G59" s="39"/>
    </row>
    <row r="60" spans="2:7" ht="15" customHeight="1" x14ac:dyDescent="0.25">
      <c r="B60" s="53"/>
      <c r="C60" s="55"/>
      <c r="D60" s="57"/>
      <c r="E60" s="59"/>
      <c r="F60" s="61"/>
      <c r="G60" s="39"/>
    </row>
    <row r="61" spans="2:7" ht="15" customHeight="1" x14ac:dyDescent="0.25">
      <c r="B61" s="53"/>
      <c r="C61" s="55"/>
      <c r="D61" s="57"/>
      <c r="E61" s="59"/>
      <c r="F61" s="61"/>
      <c r="G61" s="39"/>
    </row>
    <row r="62" spans="2:7" ht="15" customHeight="1" x14ac:dyDescent="0.25">
      <c r="B62" s="52" t="s">
        <v>78</v>
      </c>
      <c r="C62" s="54" t="s">
        <v>84</v>
      </c>
      <c r="D62" s="56" t="s">
        <v>38</v>
      </c>
      <c r="E62" s="58">
        <v>15</v>
      </c>
      <c r="F62" s="60"/>
      <c r="G62" s="38">
        <f>E62*F62</f>
        <v>0</v>
      </c>
    </row>
    <row r="63" spans="2:7" ht="15" customHeight="1" x14ac:dyDescent="0.25">
      <c r="B63" s="53"/>
      <c r="C63" s="55"/>
      <c r="D63" s="57"/>
      <c r="E63" s="59"/>
      <c r="F63" s="61"/>
      <c r="G63" s="39"/>
    </row>
    <row r="64" spans="2:7" ht="15" customHeight="1" x14ac:dyDescent="0.25">
      <c r="B64" s="53"/>
      <c r="C64" s="55"/>
      <c r="D64" s="57"/>
      <c r="E64" s="59"/>
      <c r="F64" s="61"/>
      <c r="G64" s="39"/>
    </row>
    <row r="65" spans="2:7" ht="15" customHeight="1" x14ac:dyDescent="0.25">
      <c r="B65" s="53"/>
      <c r="C65" s="55"/>
      <c r="D65" s="57"/>
      <c r="E65" s="59"/>
      <c r="F65" s="61"/>
      <c r="G65" s="39"/>
    </row>
    <row r="66" spans="2:7" ht="15" customHeight="1" x14ac:dyDescent="0.25">
      <c r="B66" s="53"/>
      <c r="C66" s="55"/>
      <c r="D66" s="57"/>
      <c r="E66" s="59"/>
      <c r="F66" s="61"/>
      <c r="G66" s="39"/>
    </row>
    <row r="67" spans="2:7" ht="15" customHeight="1" x14ac:dyDescent="0.25">
      <c r="B67" s="52" t="s">
        <v>79</v>
      </c>
      <c r="C67" s="54" t="s">
        <v>85</v>
      </c>
      <c r="D67" s="56" t="s">
        <v>8</v>
      </c>
      <c r="E67" s="58">
        <v>1</v>
      </c>
      <c r="F67" s="60"/>
      <c r="G67" s="38">
        <f>E67*F67</f>
        <v>0</v>
      </c>
    </row>
    <row r="68" spans="2:7" x14ac:dyDescent="0.25">
      <c r="B68" s="53"/>
      <c r="C68" s="55"/>
      <c r="D68" s="57"/>
      <c r="E68" s="59"/>
      <c r="F68" s="61"/>
      <c r="G68" s="39"/>
    </row>
    <row r="69" spans="2:7" ht="15.75" thickBot="1" x14ac:dyDescent="0.3">
      <c r="B69" s="42"/>
      <c r="C69" s="44"/>
      <c r="D69" s="46"/>
      <c r="E69" s="48"/>
      <c r="F69" s="50"/>
      <c r="G69" s="40"/>
    </row>
    <row r="70" spans="2:7" x14ac:dyDescent="0.25">
      <c r="B70" s="41" t="s">
        <v>82</v>
      </c>
      <c r="C70" s="43" t="s">
        <v>69</v>
      </c>
      <c r="D70" s="45" t="s">
        <v>8</v>
      </c>
      <c r="E70" s="47">
        <v>1</v>
      </c>
      <c r="F70" s="49"/>
      <c r="G70" s="51">
        <f>E70*F70</f>
        <v>0</v>
      </c>
    </row>
    <row r="71" spans="2:7" ht="15.75" thickBot="1" x14ac:dyDescent="0.3">
      <c r="B71" s="42"/>
      <c r="C71" s="44"/>
      <c r="D71" s="46"/>
      <c r="E71" s="48"/>
      <c r="F71" s="50"/>
      <c r="G71" s="40"/>
    </row>
    <row r="72" spans="2:7" x14ac:dyDescent="0.25">
      <c r="B72" s="82" t="s">
        <v>21</v>
      </c>
      <c r="C72" s="83"/>
      <c r="D72" s="83"/>
      <c r="E72" s="83"/>
      <c r="F72" s="84"/>
      <c r="G72" s="88">
        <f>SUM(G8:G71)</f>
        <v>0</v>
      </c>
    </row>
    <row r="73" spans="2:7" ht="15.75" thickBot="1" x14ac:dyDescent="0.3">
      <c r="B73" s="85"/>
      <c r="C73" s="86"/>
      <c r="D73" s="86"/>
      <c r="E73" s="86"/>
      <c r="F73" s="87"/>
      <c r="G73" s="89"/>
    </row>
    <row r="74" spans="2:7" x14ac:dyDescent="0.25">
      <c r="B74" s="82" t="s">
        <v>22</v>
      </c>
      <c r="C74" s="90"/>
      <c r="D74" s="90"/>
      <c r="E74" s="90"/>
      <c r="F74" s="91"/>
      <c r="G74" s="88">
        <f>G72*0.25</f>
        <v>0</v>
      </c>
    </row>
    <row r="75" spans="2:7" ht="15.75" thickBot="1" x14ac:dyDescent="0.3">
      <c r="B75" s="92"/>
      <c r="C75" s="93"/>
      <c r="D75" s="93"/>
      <c r="E75" s="93"/>
      <c r="F75" s="94"/>
      <c r="G75" s="89"/>
    </row>
    <row r="76" spans="2:7" x14ac:dyDescent="0.25">
      <c r="B76" s="95" t="s">
        <v>23</v>
      </c>
      <c r="C76" s="96"/>
      <c r="D76" s="96"/>
      <c r="E76" s="96"/>
      <c r="F76" s="96"/>
      <c r="G76" s="88">
        <f>G72+G74</f>
        <v>0</v>
      </c>
    </row>
    <row r="77" spans="2:7" ht="15.75" thickBot="1" x14ac:dyDescent="0.3">
      <c r="B77" s="85"/>
      <c r="C77" s="86"/>
      <c r="D77" s="86"/>
      <c r="E77" s="86"/>
      <c r="F77" s="86"/>
      <c r="G77" s="89"/>
    </row>
    <row r="78" spans="2:7" ht="15.75" x14ac:dyDescent="0.25">
      <c r="B78" s="7"/>
      <c r="C78" s="7"/>
      <c r="D78" s="7"/>
      <c r="E78" s="7"/>
      <c r="F78" s="7"/>
      <c r="G78" s="8"/>
    </row>
    <row r="79" spans="2:7" ht="15.75" x14ac:dyDescent="0.25">
      <c r="B79" s="7"/>
      <c r="C79" s="7"/>
      <c r="D79" s="7"/>
      <c r="E79" s="7"/>
      <c r="F79" s="7"/>
      <c r="G79" s="8"/>
    </row>
    <row r="80" spans="2:7" ht="15.75" x14ac:dyDescent="0.25">
      <c r="B80" s="7"/>
      <c r="C80" s="7"/>
      <c r="D80" s="7"/>
      <c r="E80" s="7"/>
      <c r="F80" s="7"/>
      <c r="G80" s="8"/>
    </row>
    <row r="83" spans="2:7" ht="15.75" x14ac:dyDescent="0.25">
      <c r="B83" s="97" t="s">
        <v>67</v>
      </c>
      <c r="C83" s="97"/>
      <c r="D83" s="9" t="s">
        <v>12</v>
      </c>
      <c r="E83" s="3"/>
      <c r="F83" s="10" t="s">
        <v>13</v>
      </c>
      <c r="G83" s="10"/>
    </row>
    <row r="84" spans="2:7" ht="15.75" x14ac:dyDescent="0.25">
      <c r="B84" s="10"/>
      <c r="C84" s="10"/>
      <c r="D84" s="10"/>
      <c r="E84" s="10"/>
      <c r="F84" s="10" t="s">
        <v>25</v>
      </c>
      <c r="G84" s="10"/>
    </row>
    <row r="85" spans="2:7" ht="15.75" x14ac:dyDescent="0.25">
      <c r="B85" s="10"/>
      <c r="C85" s="10"/>
      <c r="D85" s="10"/>
      <c r="E85" s="10"/>
      <c r="F85" s="10"/>
      <c r="G85" s="10"/>
    </row>
    <row r="86" spans="2:7" ht="15.75" x14ac:dyDescent="0.25">
      <c r="B86" s="10"/>
      <c r="C86" s="10"/>
      <c r="D86" s="10"/>
      <c r="E86" s="10"/>
      <c r="F86" s="10"/>
      <c r="G86" s="10"/>
    </row>
    <row r="87" spans="2:7" ht="15.75" x14ac:dyDescent="0.25">
      <c r="B87" s="10" t="s">
        <v>14</v>
      </c>
      <c r="C87" s="10"/>
      <c r="D87" s="10"/>
      <c r="E87" s="10"/>
      <c r="F87" s="10"/>
      <c r="G87" s="10"/>
    </row>
    <row r="88" spans="2:7" ht="15.75" x14ac:dyDescent="0.25">
      <c r="B88" s="10"/>
      <c r="C88" s="10"/>
      <c r="D88" s="10"/>
      <c r="E88" s="10"/>
      <c r="F88" s="10"/>
      <c r="G88" s="10"/>
    </row>
    <row r="89" spans="2:7" ht="18" x14ac:dyDescent="0.25">
      <c r="B89" s="81" t="s">
        <v>15</v>
      </c>
      <c r="C89" s="81"/>
      <c r="D89" s="81"/>
      <c r="E89" s="81"/>
      <c r="F89" s="3"/>
      <c r="G89" s="3"/>
    </row>
    <row r="90" spans="2:7" ht="18" x14ac:dyDescent="0.25">
      <c r="B90" s="81" t="s">
        <v>16</v>
      </c>
      <c r="C90" s="81"/>
      <c r="D90" s="81"/>
      <c r="E90" s="81"/>
      <c r="F90" s="3"/>
      <c r="G90" s="3"/>
    </row>
  </sheetData>
  <mergeCells count="81">
    <mergeCell ref="B46:B52"/>
    <mergeCell ref="F41:F45"/>
    <mergeCell ref="G41:G45"/>
    <mergeCell ref="B29:B40"/>
    <mergeCell ref="D29:D40"/>
    <mergeCell ref="E29:E40"/>
    <mergeCell ref="F29:F40"/>
    <mergeCell ref="G29:G40"/>
    <mergeCell ref="C41:C45"/>
    <mergeCell ref="B41:B45"/>
    <mergeCell ref="D41:D45"/>
    <mergeCell ref="D46:D52"/>
    <mergeCell ref="E46:E52"/>
    <mergeCell ref="F46:F52"/>
    <mergeCell ref="B62:B66"/>
    <mergeCell ref="B57:B61"/>
    <mergeCell ref="F53:F56"/>
    <mergeCell ref="G53:G56"/>
    <mergeCell ref="C57:C61"/>
    <mergeCell ref="D57:D61"/>
    <mergeCell ref="E57:E61"/>
    <mergeCell ref="F57:F61"/>
    <mergeCell ref="B53:B56"/>
    <mergeCell ref="C62:C66"/>
    <mergeCell ref="D62:D66"/>
    <mergeCell ref="C53:C56"/>
    <mergeCell ref="D53:D56"/>
    <mergeCell ref="E53:E56"/>
    <mergeCell ref="E62:E66"/>
    <mergeCell ref="F62:F66"/>
    <mergeCell ref="B90:E90"/>
    <mergeCell ref="B72:F73"/>
    <mergeCell ref="G72:G73"/>
    <mergeCell ref="B74:F75"/>
    <mergeCell ref="G74:G75"/>
    <mergeCell ref="B76:F77"/>
    <mergeCell ref="G76:G77"/>
    <mergeCell ref="B83:C83"/>
    <mergeCell ref="B89:E89"/>
    <mergeCell ref="G8:G13"/>
    <mergeCell ref="G57:G61"/>
    <mergeCell ref="C8:C13"/>
    <mergeCell ref="G62:G66"/>
    <mergeCell ref="E41:E45"/>
    <mergeCell ref="E25:E27"/>
    <mergeCell ref="F25:F27"/>
    <mergeCell ref="G25:G27"/>
    <mergeCell ref="G46:G52"/>
    <mergeCell ref="G14:G17"/>
    <mergeCell ref="G18:G21"/>
    <mergeCell ref="C14:C17"/>
    <mergeCell ref="D14:D17"/>
    <mergeCell ref="E14:E17"/>
    <mergeCell ref="F14:F17"/>
    <mergeCell ref="B8:B13"/>
    <mergeCell ref="D8:D13"/>
    <mergeCell ref="F18:F21"/>
    <mergeCell ref="E18:E21"/>
    <mergeCell ref="C29:C32"/>
    <mergeCell ref="B25:B27"/>
    <mergeCell ref="C25:C27"/>
    <mergeCell ref="D25:D27"/>
    <mergeCell ref="B18:B21"/>
    <mergeCell ref="D18:D21"/>
    <mergeCell ref="C18:C21"/>
    <mergeCell ref="C22:C23"/>
    <mergeCell ref="E8:E13"/>
    <mergeCell ref="F8:F13"/>
    <mergeCell ref="B14:B17"/>
    <mergeCell ref="G67:G69"/>
    <mergeCell ref="B70:B71"/>
    <mergeCell ref="C70:C71"/>
    <mergeCell ref="D70:D71"/>
    <mergeCell ref="E70:E71"/>
    <mergeCell ref="F70:F71"/>
    <mergeCell ref="G70:G71"/>
    <mergeCell ref="B67:B69"/>
    <mergeCell ref="C67:C69"/>
    <mergeCell ref="D67:D69"/>
    <mergeCell ref="E67:E69"/>
    <mergeCell ref="F67:F69"/>
  </mergeCells>
  <printOptions horizontalCentered="1" verticalCentered="1"/>
  <pageMargins left="0.7" right="0.7" top="0.75" bottom="0.75" header="0.3" footer="0.3"/>
  <pageSetup paperSize="9" scale="55"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1EBF-3AE3-48AD-A622-B347D1F16A01}">
  <dimension ref="A1:J76"/>
  <sheetViews>
    <sheetView tabSelected="1" topLeftCell="A48" workbookViewId="0">
      <selection activeCell="A58" sqref="A58:J58"/>
    </sheetView>
  </sheetViews>
  <sheetFormatPr defaultRowHeight="15" x14ac:dyDescent="0.25"/>
  <sheetData>
    <row r="1" spans="1:10" s="34" customFormat="1" ht="12.75" x14ac:dyDescent="0.2">
      <c r="A1" s="104" t="s">
        <v>40</v>
      </c>
      <c r="B1" s="104"/>
      <c r="C1" s="104"/>
      <c r="D1" s="104"/>
      <c r="E1" s="104"/>
      <c r="F1" s="104"/>
      <c r="G1" s="104"/>
      <c r="H1" s="104"/>
      <c r="I1" s="104"/>
      <c r="J1" s="104"/>
    </row>
    <row r="2" spans="1:10" s="34" customFormat="1" ht="12.75" x14ac:dyDescent="0.2"/>
    <row r="3" spans="1:10" s="34" customFormat="1" ht="12.75" x14ac:dyDescent="0.2">
      <c r="A3" s="106" t="s">
        <v>41</v>
      </c>
      <c r="B3" s="106"/>
      <c r="C3" s="106"/>
      <c r="D3" s="106"/>
      <c r="E3" s="106"/>
      <c r="F3" s="106"/>
      <c r="G3" s="106"/>
      <c r="H3" s="106"/>
      <c r="I3" s="106"/>
      <c r="J3" s="106"/>
    </row>
    <row r="4" spans="1:10" s="34" customFormat="1" ht="12.75" x14ac:dyDescent="0.2">
      <c r="A4" s="106"/>
      <c r="B4" s="106"/>
      <c r="C4" s="106"/>
      <c r="D4" s="106"/>
      <c r="E4" s="106"/>
      <c r="F4" s="106"/>
      <c r="G4" s="106"/>
      <c r="H4" s="106"/>
      <c r="I4" s="106"/>
      <c r="J4" s="106"/>
    </row>
    <row r="5" spans="1:10" s="34" customFormat="1" ht="12.75" x14ac:dyDescent="0.2">
      <c r="A5" s="106" t="s">
        <v>42</v>
      </c>
      <c r="B5" s="106"/>
      <c r="C5" s="106"/>
      <c r="D5" s="106"/>
      <c r="E5" s="106"/>
      <c r="F5" s="106"/>
      <c r="G5" s="106"/>
      <c r="H5" s="106"/>
      <c r="I5" s="106"/>
      <c r="J5" s="106"/>
    </row>
    <row r="6" spans="1:10" s="34" customFormat="1" ht="12.75" x14ac:dyDescent="0.2">
      <c r="A6" s="106"/>
      <c r="B6" s="106"/>
      <c r="C6" s="106"/>
      <c r="D6" s="106"/>
      <c r="E6" s="106"/>
      <c r="F6" s="106"/>
      <c r="G6" s="106"/>
      <c r="H6" s="106"/>
      <c r="I6" s="106"/>
      <c r="J6" s="106"/>
    </row>
    <row r="7" spans="1:10" s="34" customFormat="1" ht="12.75" x14ac:dyDescent="0.2">
      <c r="A7" s="106" t="s">
        <v>50</v>
      </c>
      <c r="B7" s="106"/>
      <c r="C7" s="106"/>
      <c r="D7" s="106"/>
      <c r="E7" s="106"/>
      <c r="F7" s="106"/>
      <c r="G7" s="106"/>
      <c r="H7" s="106"/>
      <c r="I7" s="106"/>
      <c r="J7" s="106"/>
    </row>
    <row r="8" spans="1:10" s="34" customFormat="1" ht="12.75" x14ac:dyDescent="0.2">
      <c r="A8" s="106"/>
      <c r="B8" s="106"/>
      <c r="C8" s="106"/>
      <c r="D8" s="106"/>
      <c r="E8" s="106"/>
      <c r="F8" s="106"/>
      <c r="G8" s="106"/>
      <c r="H8" s="106"/>
      <c r="I8" s="106"/>
      <c r="J8" s="106"/>
    </row>
    <row r="9" spans="1:10" s="34" customFormat="1" ht="12.75" x14ac:dyDescent="0.2">
      <c r="A9" s="106" t="s">
        <v>51</v>
      </c>
      <c r="B9" s="106"/>
      <c r="C9" s="106"/>
      <c r="D9" s="106"/>
      <c r="E9" s="106"/>
      <c r="F9" s="106"/>
      <c r="G9" s="106"/>
      <c r="H9" s="106"/>
      <c r="I9" s="106"/>
      <c r="J9" s="106"/>
    </row>
    <row r="10" spans="1:10" s="34" customFormat="1" ht="12.75" x14ac:dyDescent="0.2">
      <c r="A10" s="106"/>
      <c r="B10" s="106"/>
      <c r="C10" s="106"/>
      <c r="D10" s="106"/>
      <c r="E10" s="106"/>
      <c r="F10" s="106"/>
      <c r="G10" s="106"/>
      <c r="H10" s="106"/>
      <c r="I10" s="106"/>
      <c r="J10" s="106"/>
    </row>
    <row r="11" spans="1:10" s="34" customFormat="1" ht="12.75" x14ac:dyDescent="0.2">
      <c r="A11" s="106" t="s">
        <v>43</v>
      </c>
      <c r="B11" s="106"/>
      <c r="C11" s="106"/>
      <c r="D11" s="106"/>
      <c r="E11" s="106"/>
      <c r="F11" s="106"/>
      <c r="G11" s="106"/>
      <c r="H11" s="106"/>
      <c r="I11" s="106"/>
      <c r="J11" s="106"/>
    </row>
    <row r="12" spans="1:10" s="34" customFormat="1" ht="12.75" x14ac:dyDescent="0.2">
      <c r="A12" s="106"/>
      <c r="B12" s="106"/>
      <c r="C12" s="106"/>
      <c r="D12" s="106"/>
      <c r="E12" s="106"/>
      <c r="F12" s="106"/>
      <c r="G12" s="106"/>
      <c r="H12" s="106"/>
      <c r="I12" s="106"/>
      <c r="J12" s="106"/>
    </row>
    <row r="13" spans="1:10" s="34" customFormat="1" ht="12.75" x14ac:dyDescent="0.2">
      <c r="A13" s="106" t="s">
        <v>52</v>
      </c>
      <c r="B13" s="106"/>
      <c r="C13" s="106"/>
      <c r="D13" s="106"/>
      <c r="E13" s="106"/>
      <c r="F13" s="106"/>
      <c r="G13" s="106"/>
      <c r="H13" s="106"/>
      <c r="I13" s="106"/>
      <c r="J13" s="106"/>
    </row>
    <row r="14" spans="1:10" s="34" customFormat="1" ht="12.75" x14ac:dyDescent="0.2">
      <c r="A14" s="106"/>
      <c r="B14" s="106"/>
      <c r="C14" s="106"/>
      <c r="D14" s="106"/>
      <c r="E14" s="106"/>
      <c r="F14" s="106"/>
      <c r="G14" s="106"/>
      <c r="H14" s="106"/>
      <c r="I14" s="106"/>
      <c r="J14" s="106"/>
    </row>
    <row r="15" spans="1:10" s="34" customFormat="1" ht="12.75" x14ac:dyDescent="0.2">
      <c r="A15" s="106" t="s">
        <v>97</v>
      </c>
      <c r="B15" s="106"/>
      <c r="C15" s="106"/>
      <c r="D15" s="106"/>
      <c r="E15" s="106"/>
      <c r="F15" s="106"/>
      <c r="G15" s="106"/>
      <c r="H15" s="106"/>
      <c r="I15" s="106"/>
      <c r="J15" s="106"/>
    </row>
    <row r="16" spans="1:10" s="34" customFormat="1" ht="12.75" x14ac:dyDescent="0.2">
      <c r="A16" s="106"/>
      <c r="B16" s="106"/>
      <c r="C16" s="106"/>
      <c r="D16" s="106"/>
      <c r="E16" s="106"/>
      <c r="F16" s="106"/>
      <c r="G16" s="106"/>
      <c r="H16" s="106"/>
      <c r="I16" s="106"/>
      <c r="J16" s="106"/>
    </row>
    <row r="17" spans="1:10" s="34" customFormat="1" ht="12.75" x14ac:dyDescent="0.2">
      <c r="A17" s="103"/>
      <c r="B17" s="103"/>
      <c r="C17" s="103"/>
      <c r="D17" s="103"/>
      <c r="E17" s="103"/>
      <c r="F17" s="103"/>
      <c r="G17" s="103"/>
      <c r="H17" s="103"/>
      <c r="I17" s="103"/>
      <c r="J17" s="103"/>
    </row>
    <row r="18" spans="1:10" s="34" customFormat="1" ht="12.75" x14ac:dyDescent="0.2">
      <c r="A18" s="103"/>
      <c r="B18" s="103"/>
      <c r="C18" s="103"/>
      <c r="D18" s="103"/>
      <c r="E18" s="103"/>
      <c r="F18" s="103"/>
      <c r="G18" s="103"/>
      <c r="H18" s="103"/>
      <c r="I18" s="103"/>
      <c r="J18" s="103"/>
    </row>
    <row r="19" spans="1:10" s="34" customFormat="1" ht="12.75" x14ac:dyDescent="0.2">
      <c r="A19" s="106" t="s">
        <v>98</v>
      </c>
      <c r="B19" s="106"/>
      <c r="C19" s="106"/>
      <c r="D19" s="106"/>
      <c r="E19" s="106"/>
      <c r="F19" s="106"/>
      <c r="G19" s="106"/>
      <c r="H19" s="106"/>
      <c r="I19" s="106"/>
      <c r="J19" s="106"/>
    </row>
    <row r="20" spans="1:10" s="34" customFormat="1" ht="12.75" x14ac:dyDescent="0.2">
      <c r="A20" s="106"/>
      <c r="B20" s="106"/>
      <c r="C20" s="106"/>
      <c r="D20" s="106"/>
      <c r="E20" s="106"/>
      <c r="F20" s="106"/>
      <c r="G20" s="106"/>
      <c r="H20" s="106"/>
      <c r="I20" s="106"/>
      <c r="J20" s="106"/>
    </row>
    <row r="21" spans="1:10" s="34" customFormat="1" ht="12.75" x14ac:dyDescent="0.2">
      <c r="A21" s="106" t="s">
        <v>53</v>
      </c>
      <c r="B21" s="106"/>
      <c r="C21" s="106"/>
      <c r="D21" s="106"/>
      <c r="E21" s="106"/>
      <c r="F21" s="106"/>
      <c r="G21" s="106"/>
      <c r="H21" s="106"/>
      <c r="I21" s="106"/>
      <c r="J21" s="106"/>
    </row>
    <row r="22" spans="1:10" s="34" customFormat="1" ht="12.75" x14ac:dyDescent="0.2">
      <c r="A22" s="106"/>
      <c r="B22" s="106"/>
      <c r="C22" s="106"/>
      <c r="D22" s="106"/>
      <c r="E22" s="106"/>
      <c r="F22" s="106"/>
      <c r="G22" s="106"/>
      <c r="H22" s="106"/>
      <c r="I22" s="106"/>
      <c r="J22" s="106"/>
    </row>
    <row r="23" spans="1:10" s="34" customFormat="1" ht="12.75" x14ac:dyDescent="0.2">
      <c r="A23" s="106"/>
      <c r="B23" s="106"/>
      <c r="C23" s="106"/>
      <c r="D23" s="106"/>
      <c r="E23" s="106"/>
      <c r="F23" s="106"/>
      <c r="G23" s="106"/>
      <c r="H23" s="106"/>
      <c r="I23" s="106"/>
      <c r="J23" s="106"/>
    </row>
    <row r="24" spans="1:10" s="34" customFormat="1" ht="12.75" x14ac:dyDescent="0.2">
      <c r="A24" s="33"/>
    </row>
    <row r="25" spans="1:10" s="34" customFormat="1" ht="12.75" x14ac:dyDescent="0.2">
      <c r="A25" s="104" t="s">
        <v>54</v>
      </c>
      <c r="B25" s="104"/>
      <c r="C25" s="104"/>
      <c r="D25" s="104"/>
      <c r="E25" s="104"/>
      <c r="F25" s="104"/>
      <c r="G25" s="104"/>
      <c r="H25" s="104"/>
      <c r="I25" s="104"/>
      <c r="J25" s="104"/>
    </row>
    <row r="26" spans="1:10" s="34" customFormat="1" ht="12.75" x14ac:dyDescent="0.2">
      <c r="A26" s="106" t="s">
        <v>55</v>
      </c>
      <c r="B26" s="106"/>
      <c r="C26" s="106"/>
      <c r="D26" s="106"/>
      <c r="E26" s="106"/>
      <c r="F26" s="106"/>
      <c r="G26" s="106"/>
      <c r="H26" s="106"/>
      <c r="I26" s="106"/>
      <c r="J26" s="106"/>
    </row>
    <row r="27" spans="1:10" s="34" customFormat="1" ht="12.75" x14ac:dyDescent="0.2">
      <c r="A27" s="106"/>
      <c r="B27" s="106"/>
      <c r="C27" s="106"/>
      <c r="D27" s="106"/>
      <c r="E27" s="106"/>
      <c r="F27" s="106"/>
      <c r="G27" s="106"/>
      <c r="H27" s="106"/>
      <c r="I27" s="106"/>
      <c r="J27" s="106"/>
    </row>
    <row r="28" spans="1:10" s="34" customFormat="1" ht="12.75" x14ac:dyDescent="0.2">
      <c r="A28" s="107" t="s">
        <v>63</v>
      </c>
      <c r="B28" s="107"/>
      <c r="C28" s="107"/>
      <c r="D28" s="107"/>
      <c r="E28" s="107"/>
      <c r="F28" s="107"/>
      <c r="G28" s="107"/>
      <c r="H28" s="107"/>
      <c r="I28" s="107"/>
      <c r="J28" s="107"/>
    </row>
    <row r="29" spans="1:10" s="34" customFormat="1" ht="12.75" x14ac:dyDescent="0.2">
      <c r="A29" s="33" t="s">
        <v>44</v>
      </c>
    </row>
    <row r="30" spans="1:10" s="34" customFormat="1" ht="12.75" x14ac:dyDescent="0.2">
      <c r="A30" s="33" t="s">
        <v>45</v>
      </c>
    </row>
    <row r="31" spans="1:10" s="34" customFormat="1" ht="12.75" x14ac:dyDescent="0.2">
      <c r="A31" s="33" t="s">
        <v>56</v>
      </c>
    </row>
    <row r="32" spans="1:10" s="34" customFormat="1" ht="12.75" x14ac:dyDescent="0.2">
      <c r="A32" s="33" t="s">
        <v>57</v>
      </c>
    </row>
    <row r="33" spans="1:10" s="34" customFormat="1" ht="12.75" x14ac:dyDescent="0.2">
      <c r="A33" s="33" t="s">
        <v>46</v>
      </c>
    </row>
    <row r="34" spans="1:10" s="34" customFormat="1" ht="12.75" x14ac:dyDescent="0.2">
      <c r="A34" s="35" t="s">
        <v>58</v>
      </c>
    </row>
    <row r="35" spans="1:10" s="34" customFormat="1" ht="12.75" x14ac:dyDescent="0.2">
      <c r="A35" s="35" t="s">
        <v>59</v>
      </c>
    </row>
    <row r="36" spans="1:10" s="34" customFormat="1" ht="12.75" x14ac:dyDescent="0.2">
      <c r="A36" s="35" t="s">
        <v>99</v>
      </c>
    </row>
    <row r="37" spans="1:10" s="34" customFormat="1" ht="12.75" x14ac:dyDescent="0.2">
      <c r="A37" s="35" t="s">
        <v>83</v>
      </c>
    </row>
    <row r="38" spans="1:10" s="34" customFormat="1" ht="12.75" x14ac:dyDescent="0.2">
      <c r="A38" s="35" t="s">
        <v>60</v>
      </c>
    </row>
    <row r="39" spans="1:10" s="34" customFormat="1" ht="12.75" x14ac:dyDescent="0.2">
      <c r="A39" s="35" t="s">
        <v>61</v>
      </c>
    </row>
    <row r="40" spans="1:10" s="34" customFormat="1" ht="12.75" x14ac:dyDescent="0.2">
      <c r="A40" s="35" t="s">
        <v>62</v>
      </c>
    </row>
    <row r="41" spans="1:10" s="34" customFormat="1" ht="43.5" customHeight="1" x14ac:dyDescent="0.2">
      <c r="A41" s="109" t="s">
        <v>92</v>
      </c>
      <c r="B41" s="110"/>
      <c r="C41" s="110"/>
      <c r="D41" s="110"/>
      <c r="E41" s="110"/>
      <c r="F41" s="110"/>
      <c r="G41" s="110"/>
      <c r="H41" s="110"/>
      <c r="I41" s="110"/>
      <c r="J41" s="110"/>
    </row>
    <row r="42" spans="1:10" s="34" customFormat="1" ht="12.75" x14ac:dyDescent="0.2">
      <c r="A42" s="106" t="s">
        <v>47</v>
      </c>
      <c r="B42" s="106"/>
      <c r="C42" s="106"/>
      <c r="D42" s="106"/>
      <c r="E42" s="106"/>
      <c r="F42" s="106"/>
      <c r="G42" s="106"/>
      <c r="H42" s="106"/>
      <c r="I42" s="106"/>
      <c r="J42" s="106"/>
    </row>
    <row r="43" spans="1:10" s="34" customFormat="1" ht="12.75" x14ac:dyDescent="0.2">
      <c r="A43" s="106"/>
      <c r="B43" s="106"/>
      <c r="C43" s="106"/>
      <c r="D43" s="106"/>
      <c r="E43" s="106"/>
      <c r="F43" s="106"/>
      <c r="G43" s="106"/>
      <c r="H43" s="106"/>
      <c r="I43" s="106"/>
      <c r="J43" s="106"/>
    </row>
    <row r="44" spans="1:10" s="34" customFormat="1" ht="12.75" x14ac:dyDescent="0.2">
      <c r="A44" s="106"/>
      <c r="B44" s="106"/>
      <c r="C44" s="106"/>
      <c r="D44" s="106"/>
      <c r="E44" s="106"/>
      <c r="F44" s="106"/>
      <c r="G44" s="106"/>
      <c r="H44" s="106"/>
      <c r="I44" s="106"/>
      <c r="J44" s="106"/>
    </row>
    <row r="45" spans="1:10" s="34" customFormat="1" ht="12.75" x14ac:dyDescent="0.2"/>
    <row r="46" spans="1:10" s="34" customFormat="1" ht="12.75" x14ac:dyDescent="0.2">
      <c r="A46" s="104" t="s">
        <v>48</v>
      </c>
      <c r="B46" s="104"/>
      <c r="C46" s="104"/>
      <c r="D46" s="104"/>
      <c r="E46" s="104"/>
      <c r="F46" s="104"/>
      <c r="G46" s="104"/>
      <c r="H46" s="104"/>
      <c r="I46" s="104"/>
      <c r="J46" s="104"/>
    </row>
    <row r="47" spans="1:10" s="34" customFormat="1" ht="12.75" x14ac:dyDescent="0.2">
      <c r="A47" s="106" t="s">
        <v>49</v>
      </c>
      <c r="B47" s="106"/>
      <c r="C47" s="106"/>
      <c r="D47" s="106"/>
      <c r="E47" s="106"/>
      <c r="F47" s="106"/>
      <c r="G47" s="106"/>
      <c r="H47" s="106"/>
      <c r="I47" s="106"/>
      <c r="J47" s="106"/>
    </row>
    <row r="48" spans="1:10" s="34" customFormat="1" ht="12.75" x14ac:dyDescent="0.2">
      <c r="A48" s="106"/>
      <c r="B48" s="106"/>
      <c r="C48" s="106"/>
      <c r="D48" s="106"/>
      <c r="E48" s="106"/>
      <c r="F48" s="106"/>
      <c r="G48" s="106"/>
      <c r="H48" s="106"/>
      <c r="I48" s="106"/>
      <c r="J48" s="106"/>
    </row>
    <row r="49" spans="1:10" s="34" customFormat="1" ht="12.75" x14ac:dyDescent="0.2">
      <c r="A49" s="36"/>
      <c r="B49" s="36"/>
      <c r="C49" s="36"/>
      <c r="D49" s="36"/>
      <c r="E49" s="36"/>
      <c r="F49" s="36"/>
      <c r="G49" s="36"/>
      <c r="H49" s="36"/>
      <c r="I49" s="36"/>
      <c r="J49" s="36"/>
    </row>
    <row r="50" spans="1:10" s="34" customFormat="1" ht="15" customHeight="1" x14ac:dyDescent="0.2">
      <c r="A50" s="106" t="s">
        <v>44</v>
      </c>
      <c r="B50" s="106"/>
      <c r="C50" s="106"/>
      <c r="D50" s="106"/>
      <c r="E50" s="106"/>
      <c r="F50" s="106"/>
      <c r="G50" s="36"/>
      <c r="H50" s="36"/>
      <c r="I50" s="36"/>
      <c r="J50" s="36"/>
    </row>
    <row r="51" spans="1:10" s="34" customFormat="1" ht="12.75" x14ac:dyDescent="0.2">
      <c r="A51" s="33" t="s">
        <v>45</v>
      </c>
    </row>
    <row r="52" spans="1:10" s="34" customFormat="1" ht="12.75" x14ac:dyDescent="0.2">
      <c r="A52" s="33" t="s">
        <v>56</v>
      </c>
    </row>
    <row r="53" spans="1:10" s="34" customFormat="1" ht="12.75" x14ac:dyDescent="0.2">
      <c r="A53" s="33" t="s">
        <v>75</v>
      </c>
    </row>
    <row r="54" spans="1:10" s="34" customFormat="1" ht="12.75" x14ac:dyDescent="0.2">
      <c r="A54" s="33" t="s">
        <v>46</v>
      </c>
    </row>
    <row r="55" spans="1:10" s="34" customFormat="1" ht="12.75" x14ac:dyDescent="0.2">
      <c r="A55" s="35" t="s">
        <v>58</v>
      </c>
    </row>
    <row r="56" spans="1:10" s="34" customFormat="1" ht="12.75" x14ac:dyDescent="0.2">
      <c r="A56" s="35"/>
    </row>
    <row r="57" spans="1:10" s="34" customFormat="1" ht="12.75" x14ac:dyDescent="0.2">
      <c r="A57" s="35" t="s">
        <v>72</v>
      </c>
    </row>
    <row r="58" spans="1:10" s="34" customFormat="1" ht="66.75" customHeight="1" x14ac:dyDescent="0.2">
      <c r="A58" s="108" t="s">
        <v>100</v>
      </c>
      <c r="B58" s="108"/>
      <c r="C58" s="108"/>
      <c r="D58" s="108"/>
      <c r="E58" s="108"/>
      <c r="F58" s="108"/>
      <c r="G58" s="108"/>
      <c r="H58" s="108"/>
      <c r="I58" s="108"/>
      <c r="J58" s="108"/>
    </row>
    <row r="59" spans="1:10" s="34" customFormat="1" ht="16.5" customHeight="1" x14ac:dyDescent="0.2">
      <c r="A59" s="108" t="s">
        <v>73</v>
      </c>
      <c r="B59" s="108"/>
      <c r="C59" s="108"/>
      <c r="D59" s="108"/>
      <c r="E59" s="108"/>
      <c r="F59" s="108"/>
      <c r="G59" s="108"/>
      <c r="H59" s="108"/>
      <c r="I59" s="108"/>
      <c r="J59" s="108"/>
    </row>
    <row r="60" spans="1:10" s="34" customFormat="1" ht="12.75" x14ac:dyDescent="0.2">
      <c r="A60" s="35" t="s">
        <v>86</v>
      </c>
    </row>
    <row r="61" spans="1:10" s="34" customFormat="1" ht="12.75" x14ac:dyDescent="0.2">
      <c r="A61" s="35" t="s">
        <v>87</v>
      </c>
    </row>
    <row r="62" spans="1:10" s="34" customFormat="1" ht="12.75" x14ac:dyDescent="0.2">
      <c r="A62" s="35" t="s">
        <v>71</v>
      </c>
    </row>
    <row r="63" spans="1:10" s="34" customFormat="1" ht="12.75" x14ac:dyDescent="0.2">
      <c r="A63" s="35" t="s">
        <v>88</v>
      </c>
    </row>
    <row r="64" spans="1:10" s="34" customFormat="1" ht="12.75" x14ac:dyDescent="0.2">
      <c r="A64" s="35"/>
    </row>
    <row r="65" spans="1:10" s="34" customFormat="1" ht="36" customHeight="1" x14ac:dyDescent="0.2">
      <c r="A65" s="111" t="s">
        <v>89</v>
      </c>
      <c r="B65" s="111"/>
      <c r="C65" s="111"/>
      <c r="D65" s="111"/>
      <c r="E65" s="111"/>
      <c r="F65" s="111"/>
      <c r="G65" s="111"/>
      <c r="H65" s="111"/>
      <c r="I65" s="111"/>
      <c r="J65" s="111"/>
    </row>
    <row r="66" spans="1:10" s="34" customFormat="1" ht="12.75" x14ac:dyDescent="0.2">
      <c r="A66" s="35"/>
    </row>
    <row r="67" spans="1:10" s="34" customFormat="1" ht="25.5" customHeight="1" x14ac:dyDescent="0.2">
      <c r="A67" s="111" t="s">
        <v>91</v>
      </c>
      <c r="B67" s="111"/>
      <c r="C67" s="111"/>
      <c r="D67" s="111"/>
      <c r="E67" s="111"/>
      <c r="F67" s="111"/>
      <c r="G67" s="111"/>
      <c r="H67" s="111"/>
      <c r="I67" s="111"/>
    </row>
    <row r="68" spans="1:10" s="34" customFormat="1" ht="12.75" x14ac:dyDescent="0.2">
      <c r="A68" s="35"/>
    </row>
    <row r="69" spans="1:10" s="34" customFormat="1" ht="12.75" x14ac:dyDescent="0.2">
      <c r="A69" s="35"/>
    </row>
    <row r="70" spans="1:10" s="34" customFormat="1" ht="12.75" x14ac:dyDescent="0.2">
      <c r="A70" s="103" t="s">
        <v>90</v>
      </c>
      <c r="B70" s="103"/>
      <c r="C70" s="103"/>
      <c r="D70" s="103"/>
      <c r="E70" s="103"/>
      <c r="F70" s="103"/>
      <c r="G70" s="103"/>
      <c r="H70" s="103"/>
      <c r="I70" s="103"/>
      <c r="J70" s="103"/>
    </row>
    <row r="71" spans="1:10" s="34" customFormat="1" ht="12.75" x14ac:dyDescent="0.2">
      <c r="A71" s="103"/>
      <c r="B71" s="103"/>
      <c r="C71" s="103"/>
      <c r="D71" s="103"/>
      <c r="E71" s="103"/>
      <c r="F71" s="103"/>
      <c r="G71" s="103"/>
      <c r="H71" s="103"/>
      <c r="I71" s="103"/>
      <c r="J71" s="103"/>
    </row>
    <row r="72" spans="1:10" s="34" customFormat="1" ht="12.75" x14ac:dyDescent="0.2">
      <c r="A72" s="103"/>
      <c r="B72" s="103"/>
      <c r="C72" s="103"/>
      <c r="D72" s="103"/>
      <c r="E72" s="103"/>
      <c r="F72" s="103"/>
      <c r="G72" s="103"/>
      <c r="H72" s="103"/>
      <c r="I72" s="103"/>
      <c r="J72" s="103"/>
    </row>
    <row r="73" spans="1:10" s="34" customFormat="1" ht="12.75" x14ac:dyDescent="0.2"/>
    <row r="74" spans="1:10" x14ac:dyDescent="0.25">
      <c r="A74" s="104" t="s">
        <v>70</v>
      </c>
      <c r="B74" s="104"/>
      <c r="C74" s="104"/>
      <c r="D74" s="104"/>
      <c r="E74" s="104"/>
      <c r="F74" s="104"/>
      <c r="G74" s="104"/>
      <c r="H74" s="104"/>
      <c r="I74" s="104"/>
      <c r="J74" s="104"/>
    </row>
    <row r="75" spans="1:10" x14ac:dyDescent="0.25">
      <c r="A75" s="105" t="s">
        <v>74</v>
      </c>
      <c r="B75" s="105"/>
      <c r="C75" s="105"/>
      <c r="D75" s="105"/>
      <c r="E75" s="105"/>
      <c r="F75" s="105"/>
      <c r="G75" s="105"/>
      <c r="H75" s="105"/>
      <c r="I75" s="105"/>
      <c r="J75" s="105"/>
    </row>
    <row r="76" spans="1:10" x14ac:dyDescent="0.25">
      <c r="A76" s="105"/>
      <c r="B76" s="105"/>
      <c r="C76" s="105"/>
      <c r="D76" s="105"/>
      <c r="E76" s="105"/>
      <c r="F76" s="105"/>
      <c r="G76" s="105"/>
      <c r="H76" s="105"/>
      <c r="I76" s="105"/>
      <c r="J76" s="105"/>
    </row>
  </sheetData>
  <mergeCells count="26">
    <mergeCell ref="A25:J25"/>
    <mergeCell ref="A1:J1"/>
    <mergeCell ref="A3:J4"/>
    <mergeCell ref="A5:J6"/>
    <mergeCell ref="A7:J8"/>
    <mergeCell ref="A9:J10"/>
    <mergeCell ref="A11:J12"/>
    <mergeCell ref="A13:J14"/>
    <mergeCell ref="A15:J16"/>
    <mergeCell ref="A17:J18"/>
    <mergeCell ref="A19:J20"/>
    <mergeCell ref="A21:J23"/>
    <mergeCell ref="A70:J72"/>
    <mergeCell ref="A74:J74"/>
    <mergeCell ref="A75:J76"/>
    <mergeCell ref="A42:J44"/>
    <mergeCell ref="A26:J27"/>
    <mergeCell ref="A28:J28"/>
    <mergeCell ref="A59:J59"/>
    <mergeCell ref="A41:J41"/>
    <mergeCell ref="A50:F50"/>
    <mergeCell ref="A58:J58"/>
    <mergeCell ref="A67:I67"/>
    <mergeCell ref="A65:J65"/>
    <mergeCell ref="A46:J46"/>
    <mergeCell ref="A47:J4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Troškovnik</vt:lpstr>
      <vt:lpstr>Opći opis</vt:lpstr>
      <vt:lpstr>Troškovnik!Podrucje_ispisa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 Šestan</dc:creator>
  <cp:lastModifiedBy>bojan mcdrvu</cp:lastModifiedBy>
  <cp:lastPrinted>2025-05-29T10:43:02Z</cp:lastPrinted>
  <dcterms:created xsi:type="dcterms:W3CDTF">2019-04-30T13:07:02Z</dcterms:created>
  <dcterms:modified xsi:type="dcterms:W3CDTF">2026-07-09T12:31:49Z</dcterms:modified>
</cp:coreProperties>
</file>