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Dobava i isporuka računala i računalne opreme, N 13-26\"/>
    </mc:Choice>
  </mc:AlternateContent>
  <xr:revisionPtr revIDLastSave="0" documentId="13_ncr:1_{83BEE3F3-4D10-4DC4-8390-B0BC9E8D4179}" xr6:coauthVersionLast="47" xr6:coauthVersionMax="47" xr10:uidLastSave="{00000000-0000-0000-0000-000000000000}"/>
  <bookViews>
    <workbookView xWindow="1170" yWindow="375" windowWidth="27630" windowHeight="151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 l="1"/>
  <c r="G3" i="1" l="1"/>
  <c r="G9" i="1" l="1"/>
  <c r="G10" i="1" s="1"/>
  <c r="G11" i="1" s="1"/>
</calcChain>
</file>

<file path=xl/sharedStrings.xml><?xml version="1.0" encoding="utf-8"?>
<sst xmlns="http://schemas.openxmlformats.org/spreadsheetml/2006/main" count="35" uniqueCount="30">
  <si>
    <t>Br.</t>
  </si>
  <si>
    <t>Opis/predmet nabave</t>
  </si>
  <si>
    <t>Ukupna cijena bez PDV-a</t>
  </si>
  <si>
    <t>1.</t>
  </si>
  <si>
    <t>UKUPNO BEZ PDV-a (slovima:                                                                                                                        ):</t>
  </si>
  <si>
    <r>
      <t>SVEUKUPNO S PDV-om</t>
    </r>
    <r>
      <rPr>
        <b/>
        <vertAlign val="superscript"/>
        <sz val="7"/>
        <rFont val="Arial"/>
        <family val="2"/>
        <charset val="238"/>
      </rPr>
      <t>2</t>
    </r>
    <r>
      <rPr>
        <b/>
        <sz val="7"/>
        <rFont val="Arial"/>
        <family val="2"/>
        <charset val="238"/>
      </rPr>
      <t xml:space="preserve"> (slovima:                                                                                                                  ):</t>
    </r>
  </si>
  <si>
    <t>Sve stavke troškovnika moraju biti ispunjene.</t>
  </si>
  <si>
    <t>ZA PONUDITELJA: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</si>
  <si>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Ako ponuditelj nije u sustavu PDV-a ili je predmet nabave oslobođen PDV-a, rubriku ostavit praznom.
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Ako ponuditelj nije u sustavu PDV-a u cijenu ponude s PDV-om prepisuje cijenu ponude bez PDV-a.</t>
    </r>
  </si>
  <si>
    <t>Količina</t>
  </si>
  <si>
    <t>Jedinica mjere</t>
  </si>
  <si>
    <t>komad</t>
  </si>
  <si>
    <t>Jedinična cijena bez PDV-a</t>
  </si>
  <si>
    <t xml:space="preserve">     Tehnička specifikacija nuđenog predmeta nabave  
(upisati kompletnu tehničku specifikaciju kao što je raspisana u koloni Opis/predmet nabave)
</t>
  </si>
  <si>
    <r>
      <t>PDV</t>
    </r>
    <r>
      <rPr>
        <b/>
        <vertAlign val="superscript"/>
        <sz val="7"/>
        <rFont val="Arial"/>
        <family val="2"/>
        <charset val="238"/>
      </rPr>
      <t>1</t>
    </r>
    <r>
      <rPr>
        <b/>
        <sz val="7"/>
        <rFont val="Arial"/>
        <family val="2"/>
        <charset val="238"/>
      </rPr>
      <t xml:space="preserve"> (slovima:                                                                                                                                                  ):</t>
    </r>
  </si>
  <si>
    <t>U ___________________ , dana ____________2026. godine.</t>
  </si>
  <si>
    <t xml:space="preserve">                Potpis ovlaštene osobe ponuditelja</t>
  </si>
  <si>
    <t>__________________________</t>
  </si>
  <si>
    <t xml:space="preserve">                              PRILOG II  - TROŠKOVNIK / TEHNIČKA SPECIFIKACIJA - DOBAVA I ISPORUKA RAČUNALA I RAČUNALNE OPREME</t>
  </si>
  <si>
    <t>2.</t>
  </si>
  <si>
    <t>3.</t>
  </si>
  <si>
    <t>4.</t>
  </si>
  <si>
    <t>5.</t>
  </si>
  <si>
    <t>Adapter univerzalni 2250 mA 3-12 V</t>
  </si>
  <si>
    <t>6.</t>
  </si>
  <si>
    <t>USB hub s priključkom USB-A ili USB-C (USB 3.2), koji omogućuje proširenje priključaka na najmanje:
- 2 × USB-A 3.2
- 1 × USB-C 3.2
- 1 × RJ45 Gigabit Ethernet (10/100/1000 Mbit/s)
- brzina prijenosa podataka najmanje do 5 Gbit/s
- aluminijsko kućište 
- kompatibilnost s uobičajenim operacijskim sustavima (Windows, macOS, Linux)</t>
  </si>
  <si>
    <t xml:space="preserve">Video adapter HDMI (m) na VGA (ž), 0.2m, Full HD, 60 Hz, kutija </t>
  </si>
  <si>
    <t>Monitor 23,8" - 24", IPS, FHD 1920x1080px, 200Hz, 0.5ms, HDR10, G-SYNC, Adaptive Sync, DP, 2xHDMI, jamstvo minimalno 36 mjeseci</t>
  </si>
  <si>
    <t>Stolno računalo:                                                                                                                                                                                                                                                              - Procesor 6C/12T, 4.70 GHz/5.30GHz, 32MB, Socket AM5                                                                                                                                                                               - Memorija DDR5 16GB, 6000 MT/s, CL30                                                                                                                                                                  - Napajanje 750W 80+ gold                                                                                                                                                                            - Hladnjak za socket AM5 procesor 120mm, 220W TDP, argb, crni                                                                                                                                              - SSD Disk za sustav 256 GB, M.2 PCIe Gen 3x4 NVMe, 2100/1200 MB/s                                                                                                                             - Disk za podatke 1TB Sata3, 64 MB, 5400 rpm                                                                                                                           - Kućište ATX, bez napajanja, kaljeno staklo, argb, crno                                                                                                                                                     - Matična ploča, socket AM5, DDR5, WIFI6E, 4xUSB 2.0, 2xUSB 3.2 GEN 2, 1xHDMI, 1xDisplay port                                                                                                                                                                     - Operativni sustav Microsoft Windows 11pro HR                                                                                                                                                         - Micorsoft Office 2024 Home &amp; Business                                                                                                                                  - Jamstvo na komponente minimalno 36 mjeseci</t>
  </si>
  <si>
    <t>Tipkovnica HR i miš, komplet, bežično povezivanje,combo, crna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</si>
</sst>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n_-;\-* #,##0.00\ _k_n_-;_-* &quot;-&quot;??\ _k_n_-;_-@_-"/>
    <numFmt numFmtId="165" formatCode="#&quot;.&quot;##"/>
    <numFmt numFmtId="166" formatCode="#&quot;.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  <charset val="238"/>
    </font>
    <font>
      <b/>
      <vertAlign val="superscript"/>
      <sz val="7"/>
      <name val="Arial"/>
      <family val="2"/>
      <charset val="238"/>
    </font>
    <font>
      <b/>
      <sz val="7"/>
      <color theme="0"/>
      <name val="Arial"/>
      <family val="2"/>
      <charset val="238"/>
    </font>
    <font>
      <vertAlign val="superscript"/>
      <sz val="7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165" fontId="3" fillId="2" borderId="1" xfId="2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/>
    </xf>
    <xf numFmtId="4" fontId="3" fillId="2" borderId="1" xfId="5" applyNumberFormat="1" applyFont="1" applyFill="1" applyBorder="1" applyAlignment="1" applyProtection="1">
      <alignment horizontal="center" vertical="center" wrapText="1"/>
    </xf>
    <xf numFmtId="0" fontId="3" fillId="2" borderId="1" xfId="4" applyFont="1" applyFill="1" applyBorder="1" applyAlignment="1" applyProtection="1">
      <alignment horizontal="left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top"/>
    </xf>
    <xf numFmtId="4" fontId="5" fillId="2" borderId="0" xfId="0" applyNumberFormat="1" applyFont="1" applyFill="1" applyProtection="1"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39" fontId="3" fillId="2" borderId="4" xfId="1" applyNumberFormat="1" applyFont="1" applyFill="1" applyBorder="1" applyAlignment="1" applyProtection="1">
      <alignment vertical="top"/>
      <protection locked="0"/>
    </xf>
    <xf numFmtId="4" fontId="8" fillId="2" borderId="4" xfId="4" applyNumberFormat="1" applyFont="1" applyFill="1" applyBorder="1" applyAlignment="1" applyProtection="1">
      <alignment wrapText="1"/>
      <protection locked="0"/>
    </xf>
    <xf numFmtId="0" fontId="4" fillId="2" borderId="0" xfId="2" applyFont="1" applyFill="1" applyAlignment="1">
      <alignment vertical="top"/>
    </xf>
    <xf numFmtId="0" fontId="4" fillId="2" borderId="0" xfId="2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6" fontId="4" fillId="2" borderId="0" xfId="2" applyNumberFormat="1" applyFont="1" applyFill="1" applyAlignment="1" applyProtection="1">
      <alignment vertical="top"/>
      <protection locked="0"/>
    </xf>
    <xf numFmtId="43" fontId="4" fillId="2" borderId="0" xfId="1" applyFont="1" applyFill="1" applyAlignment="1" applyProtection="1">
      <alignment vertical="top"/>
      <protection locked="0"/>
    </xf>
    <xf numFmtId="0" fontId="4" fillId="2" borderId="0" xfId="2" applyFont="1" applyFill="1" applyAlignment="1" applyProtection="1">
      <alignment horizontal="left" vertical="top"/>
      <protection locked="0"/>
    </xf>
    <xf numFmtId="0" fontId="0" fillId="2" borderId="0" xfId="0" applyFill="1" applyAlignment="1">
      <alignment horizontal="center" vertical="center"/>
    </xf>
    <xf numFmtId="164" fontId="3" fillId="2" borderId="1" xfId="5" applyFont="1" applyFill="1" applyBorder="1" applyAlignment="1" applyProtection="1">
      <alignment horizontal="center" vertical="center" wrapText="1"/>
    </xf>
    <xf numFmtId="4" fontId="3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4" applyFont="1" applyFill="1" applyBorder="1" applyAlignment="1">
      <alignment horizontal="left" vertical="center" wrapText="1"/>
    </xf>
    <xf numFmtId="0" fontId="3" fillId="2" borderId="2" xfId="4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4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horizontal="left" vertical="top"/>
    </xf>
    <xf numFmtId="43" fontId="4" fillId="2" borderId="0" xfId="1" applyFont="1" applyFill="1" applyAlignment="1" applyProtection="1">
      <alignment horizontal="center" vertical="top"/>
      <protection locked="0"/>
    </xf>
    <xf numFmtId="0" fontId="4" fillId="2" borderId="0" xfId="2" applyFont="1" applyFill="1" applyAlignment="1" applyProtection="1">
      <alignment horizontal="right" vertical="top"/>
      <protection locked="0"/>
    </xf>
    <xf numFmtId="166" fontId="3" fillId="2" borderId="1" xfId="2" applyNumberFormat="1" applyFont="1" applyFill="1" applyBorder="1" applyAlignment="1" applyProtection="1">
      <alignment horizontal="left" vertical="top"/>
      <protection locked="0"/>
    </xf>
    <xf numFmtId="166" fontId="3" fillId="2" borderId="2" xfId="2" applyNumberFormat="1" applyFont="1" applyFill="1" applyBorder="1" applyAlignment="1" applyProtection="1">
      <alignment horizontal="left" vertical="top"/>
      <protection locked="0"/>
    </xf>
    <xf numFmtId="0" fontId="3" fillId="2" borderId="1" xfId="4" applyFont="1" applyFill="1" applyBorder="1" applyAlignment="1" applyProtection="1">
      <alignment horizontal="left" vertical="top" wrapText="1"/>
      <protection locked="0"/>
    </xf>
    <xf numFmtId="0" fontId="3" fillId="2" borderId="2" xfId="4" applyFont="1" applyFill="1" applyBorder="1" applyAlignment="1" applyProtection="1">
      <alignment horizontal="left" vertical="top" wrapText="1"/>
      <protection locked="0"/>
    </xf>
    <xf numFmtId="0" fontId="4" fillId="2" borderId="5" xfId="2" applyFont="1" applyFill="1" applyBorder="1" applyAlignment="1" applyProtection="1">
      <alignment horizontal="center" vertical="center"/>
      <protection locked="0"/>
    </xf>
  </cellXfs>
  <cellStyles count="6">
    <cellStyle name="Comma 2" xfId="5" xr:uid="{DE4F53E8-1115-44CF-BC90-A4B77C179978}"/>
    <cellStyle name="Normal 12" xfId="4" xr:uid="{88215523-3967-4653-9139-353B852A94D7}"/>
    <cellStyle name="Normal 14" xfId="2" xr:uid="{1CA88110-4E36-4A97-BB02-B7AC4A6341D4}"/>
    <cellStyle name="Normal 2 3" xfId="3" xr:uid="{40348F81-00EB-4988-A4BC-503A55ABF6E2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="145" zoomScaleNormal="145" workbookViewId="0">
      <selection activeCell="B4" sqref="B4"/>
    </sheetView>
  </sheetViews>
  <sheetFormatPr defaultColWidth="9.140625" defaultRowHeight="15" x14ac:dyDescent="0.25"/>
  <cols>
    <col min="1" max="1" width="3.5703125" style="1" customWidth="1"/>
    <col min="2" max="2" width="67" style="1" customWidth="1"/>
    <col min="3" max="3" width="52.85546875" style="1" customWidth="1"/>
    <col min="4" max="4" width="8" style="1" customWidth="1"/>
    <col min="5" max="5" width="6.42578125" style="1" customWidth="1"/>
    <col min="6" max="6" width="10" style="1" customWidth="1"/>
    <col min="7" max="7" width="9.5703125" style="20" customWidth="1"/>
    <col min="8" max="9" width="9.140625" style="1"/>
    <col min="10" max="10" width="27.5703125" style="1" customWidth="1"/>
    <col min="11" max="16384" width="9.140625" style="1"/>
  </cols>
  <sheetData>
    <row r="1" spans="1:10" x14ac:dyDescent="0.25">
      <c r="A1" s="26" t="s">
        <v>18</v>
      </c>
      <c r="B1" s="27"/>
      <c r="C1" s="27"/>
      <c r="D1" s="27"/>
      <c r="E1" s="27"/>
      <c r="F1" s="27"/>
      <c r="G1" s="28"/>
    </row>
    <row r="2" spans="1:10" ht="36" x14ac:dyDescent="0.25">
      <c r="A2" s="2" t="s">
        <v>0</v>
      </c>
      <c r="B2" s="3" t="s">
        <v>1</v>
      </c>
      <c r="C2" s="4" t="s">
        <v>13</v>
      </c>
      <c r="D2" s="3" t="s">
        <v>10</v>
      </c>
      <c r="E2" s="5" t="s">
        <v>9</v>
      </c>
      <c r="F2" s="21" t="s">
        <v>12</v>
      </c>
      <c r="G2" s="6" t="s">
        <v>2</v>
      </c>
    </row>
    <row r="3" spans="1:10" ht="126.75" customHeight="1" x14ac:dyDescent="0.25">
      <c r="A3" s="2" t="s">
        <v>3</v>
      </c>
      <c r="B3" s="23" t="s">
        <v>28</v>
      </c>
      <c r="C3" s="7"/>
      <c r="D3" s="5" t="s">
        <v>11</v>
      </c>
      <c r="E3" s="5">
        <v>4</v>
      </c>
      <c r="F3" s="22"/>
      <c r="G3" s="8">
        <f>SUM(E3*F3)</f>
        <v>0</v>
      </c>
      <c r="J3" s="9"/>
    </row>
    <row r="4" spans="1:10" ht="48.75" customHeight="1" x14ac:dyDescent="0.25">
      <c r="A4" s="2" t="s">
        <v>19</v>
      </c>
      <c r="B4" s="23" t="s">
        <v>29</v>
      </c>
      <c r="C4" s="7"/>
      <c r="D4" s="5" t="s">
        <v>11</v>
      </c>
      <c r="E4" s="24">
        <v>4</v>
      </c>
      <c r="F4" s="22"/>
      <c r="G4" s="8">
        <f t="shared" ref="G4:G7" si="0">SUM(E4*F4)</f>
        <v>0</v>
      </c>
      <c r="J4" s="9"/>
    </row>
    <row r="5" spans="1:10" ht="34.15" customHeight="1" x14ac:dyDescent="0.25">
      <c r="A5" s="2" t="s">
        <v>20</v>
      </c>
      <c r="B5" s="23" t="s">
        <v>27</v>
      </c>
      <c r="C5" s="7"/>
      <c r="D5" s="5" t="s">
        <v>11</v>
      </c>
      <c r="E5" s="24">
        <v>4</v>
      </c>
      <c r="F5" s="22"/>
      <c r="G5" s="8">
        <f t="shared" si="0"/>
        <v>0</v>
      </c>
      <c r="J5" s="9"/>
    </row>
    <row r="6" spans="1:10" ht="34.15" customHeight="1" x14ac:dyDescent="0.25">
      <c r="A6" s="2" t="s">
        <v>21</v>
      </c>
      <c r="B6" s="23" t="s">
        <v>26</v>
      </c>
      <c r="C6" s="7"/>
      <c r="D6" s="5" t="s">
        <v>11</v>
      </c>
      <c r="E6" s="24">
        <v>1</v>
      </c>
      <c r="F6" s="22"/>
      <c r="G6" s="8">
        <f t="shared" si="0"/>
        <v>0</v>
      </c>
      <c r="J6" s="9"/>
    </row>
    <row r="7" spans="1:10" ht="91.5" customHeight="1" x14ac:dyDescent="0.25">
      <c r="A7" s="2" t="s">
        <v>22</v>
      </c>
      <c r="B7" s="23" t="s">
        <v>25</v>
      </c>
      <c r="C7" s="7"/>
      <c r="D7" s="5" t="s">
        <v>11</v>
      </c>
      <c r="E7" s="5">
        <v>1</v>
      </c>
      <c r="F7" s="22"/>
      <c r="G7" s="8">
        <f t="shared" si="0"/>
        <v>0</v>
      </c>
      <c r="J7" s="9"/>
    </row>
    <row r="8" spans="1:10" ht="27" customHeight="1" x14ac:dyDescent="0.25">
      <c r="A8" s="2" t="s">
        <v>24</v>
      </c>
      <c r="B8" s="23" t="s">
        <v>23</v>
      </c>
      <c r="C8" s="25"/>
      <c r="D8" s="5" t="s">
        <v>11</v>
      </c>
      <c r="E8" s="5">
        <v>5</v>
      </c>
      <c r="F8" s="22"/>
      <c r="G8" s="8">
        <f>SUM(E5*F8)</f>
        <v>0</v>
      </c>
      <c r="J8" s="9"/>
    </row>
    <row r="9" spans="1:10" x14ac:dyDescent="0.25">
      <c r="A9" s="33" t="s">
        <v>4</v>
      </c>
      <c r="B9" s="33"/>
      <c r="C9" s="33"/>
      <c r="D9" s="33"/>
      <c r="E9" s="34"/>
      <c r="F9" s="10"/>
      <c r="G9" s="11">
        <f>SUM(G8+G7+G6+G5+G4+G3)</f>
        <v>0</v>
      </c>
    </row>
    <row r="10" spans="1:10" x14ac:dyDescent="0.25">
      <c r="A10" s="33" t="s">
        <v>14</v>
      </c>
      <c r="B10" s="33"/>
      <c r="C10" s="33"/>
      <c r="D10" s="33"/>
      <c r="E10" s="34"/>
      <c r="F10" s="12"/>
      <c r="G10" s="11">
        <f>SUM(G9*0.25)</f>
        <v>0</v>
      </c>
    </row>
    <row r="11" spans="1:10" x14ac:dyDescent="0.25">
      <c r="A11" s="35" t="s">
        <v>5</v>
      </c>
      <c r="B11" s="35"/>
      <c r="C11" s="35"/>
      <c r="D11" s="35"/>
      <c r="E11" s="36"/>
      <c r="F11" s="13"/>
      <c r="G11" s="11">
        <f>SUM(G9+G10)</f>
        <v>0</v>
      </c>
    </row>
    <row r="12" spans="1:10" x14ac:dyDescent="0.25">
      <c r="A12" s="14" t="s">
        <v>6</v>
      </c>
      <c r="B12" s="14"/>
      <c r="C12" s="15"/>
      <c r="D12" s="15"/>
      <c r="E12" s="37" t="s">
        <v>7</v>
      </c>
      <c r="F12" s="37"/>
      <c r="G12" s="16"/>
    </row>
    <row r="13" spans="1:10" x14ac:dyDescent="0.25">
      <c r="A13" s="17" t="s">
        <v>15</v>
      </c>
      <c r="B13" s="15"/>
      <c r="C13" s="15"/>
      <c r="D13" s="15"/>
      <c r="E13" s="18"/>
      <c r="F13" s="18"/>
      <c r="G13" s="16"/>
    </row>
    <row r="14" spans="1:10" x14ac:dyDescent="0.25">
      <c r="A14" s="29" t="s">
        <v>8</v>
      </c>
      <c r="B14" s="30"/>
      <c r="C14" s="19"/>
      <c r="D14" s="15"/>
      <c r="E14" s="31" t="s">
        <v>17</v>
      </c>
      <c r="F14" s="31"/>
      <c r="G14" s="16"/>
    </row>
    <row r="15" spans="1:10" x14ac:dyDescent="0.25">
      <c r="A15" s="30"/>
      <c r="B15" s="30"/>
      <c r="C15" s="19"/>
      <c r="D15" s="32" t="s">
        <v>16</v>
      </c>
      <c r="E15" s="32"/>
      <c r="F15" s="32"/>
      <c r="G15" s="16"/>
    </row>
  </sheetData>
  <mergeCells count="8">
    <mergeCell ref="A1:G1"/>
    <mergeCell ref="A14:B15"/>
    <mergeCell ref="E14:F14"/>
    <mergeCell ref="D15:F15"/>
    <mergeCell ref="A9:E9"/>
    <mergeCell ref="A10:E10"/>
    <mergeCell ref="A11:E11"/>
    <mergeCell ref="E12:F12"/>
  </mergeCells>
  <phoneticPr fontId="10" type="noConversion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</dc:creator>
  <cp:lastModifiedBy>Ivana Kopić Puljek</cp:lastModifiedBy>
  <cp:lastPrinted>2026-03-16T10:47:58Z</cp:lastPrinted>
  <dcterms:created xsi:type="dcterms:W3CDTF">2015-06-05T18:17:20Z</dcterms:created>
  <dcterms:modified xsi:type="dcterms:W3CDTF">2026-03-16T10:48:07Z</dcterms:modified>
</cp:coreProperties>
</file>